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HFC\21 January 2026\RAW DATA\"/>
    </mc:Choice>
  </mc:AlternateContent>
  <xr:revisionPtr revIDLastSave="0" documentId="8_{DC16F663-C2C5-4015-AD19-A3B36900D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_30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0" l="1"/>
</calcChain>
</file>

<file path=xl/sharedStrings.xml><?xml version="1.0" encoding="utf-8"?>
<sst xmlns="http://schemas.openxmlformats.org/spreadsheetml/2006/main" count="41" uniqueCount="41">
  <si>
    <t>This worksheet contains one table.</t>
  </si>
  <si>
    <t>Year</t>
  </si>
  <si>
    <t>[x] is used to indicate where data is not available.</t>
  </si>
  <si>
    <t>This table contains notes, which can be found in the Notes worksheet.</t>
  </si>
  <si>
    <t>Total fertility rate [note 29]</t>
  </si>
  <si>
    <t>Table 3.06: Age-specific birth rates, per 1,000 female population, Scotland, 1951 to 2024 [note 4]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</si>
  <si>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</si>
  <si>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</si>
  <si>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</si>
  <si>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</si>
  <si>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</si>
  <si>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</si>
  <si>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</si>
  <si>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</si>
  <si>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</si>
  <si>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</si>
  <si>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</si>
  <si>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</si>
  <si>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</si>
  <si>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</si>
  <si>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</si>
  <si>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</si>
  <si>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</si>
  <si>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</si>
  <si>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</si>
  <si>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</si>
  <si>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</si>
  <si>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</si>
  <si>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</si>
  <si>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</si>
  <si>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</si>
  <si>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</si>
  <si>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</si>
  <si>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</si>
  <si>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</si>
  <si>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</si>
  <si>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[x]</t>
  </si>
  <si>
    <t>Completed family size for female birth cohort [note 6]</t>
  </si>
  <si>
    <t>Average age of mother at childbirth [note 7]</t>
  </si>
  <si>
    <t>https://www.nrscotland.gov.uk/publications/vital-events-reference-tables-2024/</t>
  </si>
  <si>
    <t>12.2.2026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</si>
</sst>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Arial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3" fillId="0" borderId="0" xfId="0" applyFont="1"/>
  </cellXfs>
  <cellStyles count="1">
    <cellStyle name="Normal" xfId="0" builtinId="0"/>
  </cellStyles>
  <dxfs count="1">
    <dxf>
      <numFmt numFmtId="4" formatCode="#,##0.00"/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_306" displayName="table_306" ref="A6:AH60" totalsRowShown="0">
  <tableColumns count="34">
    <tableColumn id="1" xr3:uid="{00000000-0010-0000-0800-000001000000}" name="Year"/>
    <tableColumn id="2" xr3:uid="{00000000-0010-0000-0800-000002000000}" name="15"/>
    <tableColumn id="3" xr3:uid="{00000000-0010-0000-0800-000003000000}" name="16"/>
    <tableColumn id="4" xr3:uid="{00000000-0010-0000-0800-000004000000}" name="17"/>
    <tableColumn id="5" xr3:uid="{00000000-0010-0000-0800-000005000000}" name="18"/>
    <tableColumn id="6" xr3:uid="{00000000-0010-0000-0800-000006000000}" name="19"/>
    <tableColumn id="7" xr3:uid="{00000000-0010-0000-0800-000007000000}" name="20"/>
    <tableColumn id="8" xr3:uid="{00000000-0010-0000-0800-000008000000}" name="21"/>
    <tableColumn id="9" xr3:uid="{00000000-0010-0000-0800-000009000000}" name="22"/>
    <tableColumn id="10" xr3:uid="{00000000-0010-0000-0800-00000A000000}" name="23"/>
    <tableColumn id="11" xr3:uid="{00000000-0010-0000-0800-00000B000000}" name="24"/>
    <tableColumn id="12" xr3:uid="{00000000-0010-0000-0800-00000C000000}" name="25"/>
    <tableColumn id="13" xr3:uid="{00000000-0010-0000-0800-00000D000000}" name="26"/>
    <tableColumn id="14" xr3:uid="{00000000-0010-0000-0800-00000E000000}" name="27"/>
    <tableColumn id="15" xr3:uid="{00000000-0010-0000-0800-00000F000000}" name="28"/>
    <tableColumn id="16" xr3:uid="{00000000-0010-0000-0800-000010000000}" name="29"/>
    <tableColumn id="17" xr3:uid="{00000000-0010-0000-0800-000011000000}" name="30"/>
    <tableColumn id="18" xr3:uid="{00000000-0010-0000-0800-000012000000}" name="31"/>
    <tableColumn id="19" xr3:uid="{00000000-0010-0000-0800-000013000000}" name="32"/>
    <tableColumn id="20" xr3:uid="{00000000-0010-0000-0800-000014000000}" name="33"/>
    <tableColumn id="21" xr3:uid="{00000000-0010-0000-0800-000015000000}" name="34"/>
    <tableColumn id="22" xr3:uid="{00000000-0010-0000-0800-000016000000}" name="35"/>
    <tableColumn id="23" xr3:uid="{00000000-0010-0000-0800-000017000000}" name="36"/>
    <tableColumn id="24" xr3:uid="{00000000-0010-0000-0800-000018000000}" name="37"/>
    <tableColumn id="25" xr3:uid="{00000000-0010-0000-0800-000019000000}" name="38"/>
    <tableColumn id="26" xr3:uid="{00000000-0010-0000-0800-00001A000000}" name="39"/>
    <tableColumn id="27" xr3:uid="{00000000-0010-0000-0800-00001B000000}" name="40"/>
    <tableColumn id="28" xr3:uid="{00000000-0010-0000-0800-00001C000000}" name="41"/>
    <tableColumn id="29" xr3:uid="{00000000-0010-0000-0800-00001D000000}" name="42"/>
    <tableColumn id="30" xr3:uid="{00000000-0010-0000-0800-00001E000000}" name="43"/>
    <tableColumn id="31" xr3:uid="{00000000-0010-0000-0800-00001F000000}" name="44"/>
    <tableColumn id="32" xr3:uid="{00000000-0010-0000-0800-000020000000}" name="Completed family size for female birth cohort [note 6]"/>
    <tableColumn id="34" xr3:uid="{DB40FE7D-67FD-4817-BD21-EEC29A67F42D}" name="Total fertility rate [note 29]" dataDxfId="0"/>
    <tableColumn id="33" xr3:uid="{00000000-0010-0000-0800-000021000000}" name="Average age of mother at childbirth [note 7]"/>
  </tableColumns>
  <tableStyleInfo name="non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60"/>
  <sheetViews>
    <sheetView tabSelected="1" workbookViewId="0">
      <selection activeCell="K5" sqref="K5"/>
    </sheetView>
  </sheetViews>
  <sheetFormatPr defaultColWidth="11.109375" defaultRowHeight="15" x14ac:dyDescent="0.2"/>
  <cols>
    <col min="1" max="32" width="10.44140625" bestFit="1" customWidth="1"/>
    <col min="33" max="33" width="10.44140625" customWidth="1"/>
    <col min="34" max="34" width="10.44140625" bestFit="1" customWidth="1"/>
  </cols>
  <sheetData>
    <row r="1" spans="1:34" ht="20.25" x14ac:dyDescent="0.3">
      <c r="A1" s="1" t="s">
        <v>5</v>
      </c>
    </row>
    <row r="2" spans="1:34" x14ac:dyDescent="0.2">
      <c r="A2" t="s">
        <v>0</v>
      </c>
    </row>
    <row r="3" spans="1:34" x14ac:dyDescent="0.2">
      <c r="A3" t="s">
        <v>3</v>
      </c>
    </row>
    <row r="4" spans="1:34" x14ac:dyDescent="0.2">
      <c r="A4" t="s">
        <v>2</v>
      </c>
    </row>
    <row r="5" spans="1:34" x14ac:dyDescent="0.2">
      <c r="A5" s="8" t="str">
        <f>HYPERLINK("#'Contents'!A1", "back to contents")</f>
        <v>back to contents</v>
      </c>
      <c r="E5" t="s">
        <v>39</v>
      </c>
      <c r="K5" t="s">
        <v>40</v>
      </c>
    </row>
    <row r="6" spans="1:34" ht="94.5" x14ac:dyDescent="0.25">
      <c r="A6" s="2" t="s">
        <v>1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  <c r="S6" s="4" t="s">
        <v>23</v>
      </c>
      <c r="T6" s="4" t="s">
        <v>24</v>
      </c>
      <c r="U6" s="4" t="s">
        <v>25</v>
      </c>
      <c r="V6" s="4" t="s">
        <v>26</v>
      </c>
      <c r="W6" s="4" t="s">
        <v>27</v>
      </c>
      <c r="X6" s="4" t="s">
        <v>28</v>
      </c>
      <c r="Y6" s="4" t="s">
        <v>29</v>
      </c>
      <c r="Z6" s="4" t="s">
        <v>30</v>
      </c>
      <c r="AA6" s="4" t="s">
        <v>31</v>
      </c>
      <c r="AB6" s="4" t="s">
        <v>32</v>
      </c>
      <c r="AC6" s="4" t="s">
        <v>33</v>
      </c>
      <c r="AD6" s="4" t="s">
        <v>34</v>
      </c>
      <c r="AE6" s="4" t="s">
        <v>35</v>
      </c>
      <c r="AF6" s="6" t="s">
        <v>37</v>
      </c>
      <c r="AG6" s="6" t="s">
        <v>4</v>
      </c>
      <c r="AH6" s="6" t="s">
        <v>38</v>
      </c>
    </row>
    <row r="7" spans="1:34" x14ac:dyDescent="0.2">
      <c r="A7" s="3">
        <v>1951</v>
      </c>
      <c r="B7" s="5">
        <v>1</v>
      </c>
      <c r="C7" s="5">
        <v>3</v>
      </c>
      <c r="D7" s="5">
        <v>11</v>
      </c>
      <c r="E7" s="5">
        <v>30</v>
      </c>
      <c r="F7" s="5">
        <v>56</v>
      </c>
      <c r="G7" s="5">
        <v>91</v>
      </c>
      <c r="H7" s="5">
        <v>124</v>
      </c>
      <c r="I7" s="5">
        <v>135</v>
      </c>
      <c r="J7" s="5">
        <v>151</v>
      </c>
      <c r="K7" s="5">
        <v>155</v>
      </c>
      <c r="L7" s="5">
        <v>161</v>
      </c>
      <c r="M7" s="5">
        <v>163</v>
      </c>
      <c r="N7" s="5">
        <v>143</v>
      </c>
      <c r="O7" s="5">
        <v>145</v>
      </c>
      <c r="P7" s="5">
        <v>133</v>
      </c>
      <c r="Q7" s="5">
        <v>124</v>
      </c>
      <c r="R7" s="5">
        <v>114</v>
      </c>
      <c r="S7" s="5">
        <v>101</v>
      </c>
      <c r="T7" s="5">
        <v>94</v>
      </c>
      <c r="U7" s="5">
        <v>86</v>
      </c>
      <c r="V7" s="5">
        <v>77</v>
      </c>
      <c r="W7" s="5">
        <v>69</v>
      </c>
      <c r="X7" s="5">
        <v>55</v>
      </c>
      <c r="Y7" s="5">
        <v>53</v>
      </c>
      <c r="Z7" s="5">
        <v>42</v>
      </c>
      <c r="AA7" s="5">
        <v>31</v>
      </c>
      <c r="AB7" s="5">
        <v>20</v>
      </c>
      <c r="AC7" s="5">
        <v>17</v>
      </c>
      <c r="AD7" s="5">
        <v>9</v>
      </c>
      <c r="AE7" s="5">
        <v>11</v>
      </c>
      <c r="AF7" s="7" t="s">
        <v>36</v>
      </c>
      <c r="AG7" s="7">
        <v>2.41</v>
      </c>
      <c r="AH7" s="7">
        <v>28.6</v>
      </c>
    </row>
    <row r="8" spans="1:34" x14ac:dyDescent="0.2">
      <c r="A8" s="3">
        <v>1964</v>
      </c>
      <c r="B8" s="5">
        <v>1</v>
      </c>
      <c r="C8" s="5">
        <v>10</v>
      </c>
      <c r="D8" s="5">
        <v>33</v>
      </c>
      <c r="E8" s="5">
        <v>67</v>
      </c>
      <c r="F8" s="5">
        <v>105</v>
      </c>
      <c r="G8" s="5">
        <v>139</v>
      </c>
      <c r="H8" s="5">
        <v>176</v>
      </c>
      <c r="I8" s="5">
        <v>191</v>
      </c>
      <c r="J8" s="5">
        <v>215</v>
      </c>
      <c r="K8" s="5">
        <v>221</v>
      </c>
      <c r="L8" s="5">
        <v>224</v>
      </c>
      <c r="M8" s="5">
        <v>213</v>
      </c>
      <c r="N8" s="5">
        <v>191</v>
      </c>
      <c r="O8" s="5">
        <v>181</v>
      </c>
      <c r="P8" s="5">
        <v>164</v>
      </c>
      <c r="Q8" s="5">
        <v>150</v>
      </c>
      <c r="R8" s="5">
        <v>126</v>
      </c>
      <c r="S8" s="5">
        <v>120</v>
      </c>
      <c r="T8" s="5">
        <v>101</v>
      </c>
      <c r="U8" s="5">
        <v>92</v>
      </c>
      <c r="V8" s="5">
        <v>77</v>
      </c>
      <c r="W8" s="5">
        <v>66</v>
      </c>
      <c r="X8" s="5">
        <v>53</v>
      </c>
      <c r="Y8" s="5">
        <v>50</v>
      </c>
      <c r="Z8" s="5">
        <v>39</v>
      </c>
      <c r="AA8" s="5">
        <v>28</v>
      </c>
      <c r="AB8" s="5">
        <v>20</v>
      </c>
      <c r="AC8" s="5">
        <v>15</v>
      </c>
      <c r="AD8" s="5">
        <v>9</v>
      </c>
      <c r="AE8" s="5">
        <v>10</v>
      </c>
      <c r="AF8" s="7">
        <v>2.5</v>
      </c>
      <c r="AG8" s="7">
        <v>3.09</v>
      </c>
      <c r="AH8" s="7">
        <v>27.4</v>
      </c>
    </row>
    <row r="9" spans="1:34" x14ac:dyDescent="0.2">
      <c r="A9" s="3">
        <v>1973</v>
      </c>
      <c r="B9" s="5">
        <v>3</v>
      </c>
      <c r="C9" s="5">
        <v>16</v>
      </c>
      <c r="D9" s="5">
        <v>47</v>
      </c>
      <c r="E9" s="5">
        <v>70</v>
      </c>
      <c r="F9" s="5">
        <v>93</v>
      </c>
      <c r="G9" s="5">
        <v>110</v>
      </c>
      <c r="H9" s="5">
        <v>130</v>
      </c>
      <c r="I9" s="5">
        <v>140</v>
      </c>
      <c r="J9" s="5">
        <v>151</v>
      </c>
      <c r="K9" s="5">
        <v>163</v>
      </c>
      <c r="L9" s="5">
        <v>161</v>
      </c>
      <c r="M9" s="5">
        <v>152</v>
      </c>
      <c r="N9" s="5">
        <v>146</v>
      </c>
      <c r="O9" s="5">
        <v>130</v>
      </c>
      <c r="P9" s="5">
        <v>109</v>
      </c>
      <c r="Q9" s="5">
        <v>95</v>
      </c>
      <c r="R9" s="5">
        <v>76</v>
      </c>
      <c r="S9" s="5">
        <v>69</v>
      </c>
      <c r="T9" s="5">
        <v>54</v>
      </c>
      <c r="U9" s="5">
        <v>45</v>
      </c>
      <c r="V9" s="5">
        <v>38</v>
      </c>
      <c r="W9" s="5">
        <v>32</v>
      </c>
      <c r="X9" s="5">
        <v>27</v>
      </c>
      <c r="Y9" s="5">
        <v>22</v>
      </c>
      <c r="Z9" s="5">
        <v>17</v>
      </c>
      <c r="AA9" s="5">
        <v>12</v>
      </c>
      <c r="AB9" s="5">
        <v>8</v>
      </c>
      <c r="AC9" s="5">
        <v>5</v>
      </c>
      <c r="AD9" s="5">
        <v>4</v>
      </c>
      <c r="AE9" s="5">
        <v>3</v>
      </c>
      <c r="AF9" s="7">
        <v>2.46</v>
      </c>
      <c r="AG9" s="7">
        <v>2.13</v>
      </c>
      <c r="AH9" s="7">
        <v>26</v>
      </c>
    </row>
    <row r="10" spans="1:34" x14ac:dyDescent="0.2">
      <c r="A10" s="3">
        <v>1974</v>
      </c>
      <c r="B10" s="5">
        <v>3</v>
      </c>
      <c r="C10" s="5">
        <v>15</v>
      </c>
      <c r="D10" s="5">
        <v>44</v>
      </c>
      <c r="E10" s="5">
        <v>69</v>
      </c>
      <c r="F10" s="5">
        <v>90</v>
      </c>
      <c r="G10" s="5">
        <v>105</v>
      </c>
      <c r="H10" s="5">
        <v>123</v>
      </c>
      <c r="I10" s="5">
        <v>131</v>
      </c>
      <c r="J10" s="5">
        <v>142</v>
      </c>
      <c r="K10" s="5">
        <v>149</v>
      </c>
      <c r="L10" s="5">
        <v>148</v>
      </c>
      <c r="M10" s="5">
        <v>147</v>
      </c>
      <c r="N10" s="5">
        <v>131</v>
      </c>
      <c r="O10" s="5">
        <v>123</v>
      </c>
      <c r="P10" s="5">
        <v>101</v>
      </c>
      <c r="Q10" s="5">
        <v>87</v>
      </c>
      <c r="R10" s="5">
        <v>71</v>
      </c>
      <c r="S10" s="5">
        <v>58</v>
      </c>
      <c r="T10" s="5">
        <v>46</v>
      </c>
      <c r="U10" s="5">
        <v>42</v>
      </c>
      <c r="V10" s="5">
        <v>32</v>
      </c>
      <c r="W10" s="5">
        <v>26</v>
      </c>
      <c r="X10" s="5">
        <v>22</v>
      </c>
      <c r="Y10" s="5">
        <v>17</v>
      </c>
      <c r="Z10" s="5">
        <v>15</v>
      </c>
      <c r="AA10" s="5">
        <v>11</v>
      </c>
      <c r="AB10" s="5">
        <v>8</v>
      </c>
      <c r="AC10" s="5">
        <v>5</v>
      </c>
      <c r="AD10" s="5">
        <v>4</v>
      </c>
      <c r="AE10" s="5">
        <v>4</v>
      </c>
      <c r="AF10" s="7">
        <v>2.54</v>
      </c>
      <c r="AG10" s="7">
        <v>1.97</v>
      </c>
      <c r="AH10" s="7">
        <v>25.920100000000001</v>
      </c>
    </row>
    <row r="11" spans="1:34" x14ac:dyDescent="0.2">
      <c r="A11" s="3">
        <v>1975</v>
      </c>
      <c r="B11" s="5">
        <v>3</v>
      </c>
      <c r="C11" s="5">
        <v>14</v>
      </c>
      <c r="D11" s="5">
        <v>39</v>
      </c>
      <c r="E11" s="5">
        <v>65</v>
      </c>
      <c r="F11" s="5">
        <v>83</v>
      </c>
      <c r="G11" s="5">
        <v>102</v>
      </c>
      <c r="H11" s="5">
        <v>113</v>
      </c>
      <c r="I11" s="5">
        <v>128</v>
      </c>
      <c r="J11" s="5">
        <v>138</v>
      </c>
      <c r="K11" s="5">
        <v>145</v>
      </c>
      <c r="L11" s="5">
        <v>150</v>
      </c>
      <c r="M11" s="5">
        <v>143</v>
      </c>
      <c r="N11" s="5">
        <v>134</v>
      </c>
      <c r="O11" s="5">
        <v>113</v>
      </c>
      <c r="P11" s="5">
        <v>101</v>
      </c>
      <c r="Q11" s="5">
        <v>85</v>
      </c>
      <c r="R11" s="5">
        <v>70</v>
      </c>
      <c r="S11" s="5">
        <v>56</v>
      </c>
      <c r="T11" s="5">
        <v>46</v>
      </c>
      <c r="U11" s="5">
        <v>38</v>
      </c>
      <c r="V11" s="5">
        <v>32</v>
      </c>
      <c r="W11" s="5">
        <v>24</v>
      </c>
      <c r="X11" s="5">
        <v>21</v>
      </c>
      <c r="Y11" s="5">
        <v>17</v>
      </c>
      <c r="Z11" s="5">
        <v>13</v>
      </c>
      <c r="AA11" s="5">
        <v>9</v>
      </c>
      <c r="AB11" s="5">
        <v>7</v>
      </c>
      <c r="AC11" s="5">
        <v>6</v>
      </c>
      <c r="AD11" s="5">
        <v>3</v>
      </c>
      <c r="AE11" s="5">
        <v>4</v>
      </c>
      <c r="AF11" s="7">
        <v>2.5099999999999998</v>
      </c>
      <c r="AG11" s="7">
        <v>1.9</v>
      </c>
      <c r="AH11" s="7">
        <v>25.956</v>
      </c>
    </row>
    <row r="12" spans="1:34" x14ac:dyDescent="0.2">
      <c r="A12" s="3">
        <v>1976</v>
      </c>
      <c r="B12" s="5">
        <v>3</v>
      </c>
      <c r="C12" s="5">
        <v>13</v>
      </c>
      <c r="D12" s="5">
        <v>34</v>
      </c>
      <c r="E12" s="5">
        <v>56</v>
      </c>
      <c r="F12" s="5">
        <v>76</v>
      </c>
      <c r="G12" s="5">
        <v>92</v>
      </c>
      <c r="H12" s="5">
        <v>107</v>
      </c>
      <c r="I12" s="5">
        <v>119</v>
      </c>
      <c r="J12" s="5">
        <v>128</v>
      </c>
      <c r="K12" s="5">
        <v>136</v>
      </c>
      <c r="L12" s="5">
        <v>143</v>
      </c>
      <c r="M12" s="5">
        <v>139</v>
      </c>
      <c r="N12" s="5">
        <v>131</v>
      </c>
      <c r="O12" s="5">
        <v>117</v>
      </c>
      <c r="P12" s="5">
        <v>97</v>
      </c>
      <c r="Q12" s="5">
        <v>86</v>
      </c>
      <c r="R12" s="5">
        <v>69</v>
      </c>
      <c r="S12" s="5">
        <v>65</v>
      </c>
      <c r="T12" s="5">
        <v>43</v>
      </c>
      <c r="U12" s="5">
        <v>35</v>
      </c>
      <c r="V12" s="5">
        <v>28</v>
      </c>
      <c r="W12" s="5">
        <v>24</v>
      </c>
      <c r="X12" s="5">
        <v>19</v>
      </c>
      <c r="Y12" s="5">
        <v>14</v>
      </c>
      <c r="Z12" s="5">
        <v>12</v>
      </c>
      <c r="AA12" s="5">
        <v>9</v>
      </c>
      <c r="AB12" s="5">
        <v>6</v>
      </c>
      <c r="AC12" s="5">
        <v>3</v>
      </c>
      <c r="AD12" s="5">
        <v>3</v>
      </c>
      <c r="AE12" s="5">
        <v>3</v>
      </c>
      <c r="AF12" s="7">
        <v>2.54</v>
      </c>
      <c r="AG12" s="7">
        <v>1.8</v>
      </c>
      <c r="AH12" s="7">
        <v>26.027799999999999</v>
      </c>
    </row>
    <row r="13" spans="1:34" x14ac:dyDescent="0.2">
      <c r="A13" s="3">
        <v>1977</v>
      </c>
      <c r="B13" s="5">
        <v>2</v>
      </c>
      <c r="C13" s="5">
        <v>12</v>
      </c>
      <c r="D13" s="5">
        <v>32</v>
      </c>
      <c r="E13" s="5">
        <v>51</v>
      </c>
      <c r="F13" s="5">
        <v>67</v>
      </c>
      <c r="G13" s="5">
        <v>86</v>
      </c>
      <c r="H13" s="5">
        <v>98</v>
      </c>
      <c r="I13" s="5">
        <v>112</v>
      </c>
      <c r="J13" s="5">
        <v>121</v>
      </c>
      <c r="K13" s="5">
        <v>131</v>
      </c>
      <c r="L13" s="5">
        <v>136</v>
      </c>
      <c r="M13" s="5">
        <v>130</v>
      </c>
      <c r="N13" s="5">
        <v>125</v>
      </c>
      <c r="O13" s="5">
        <v>111</v>
      </c>
      <c r="P13" s="5">
        <v>98</v>
      </c>
      <c r="Q13" s="5">
        <v>83</v>
      </c>
      <c r="R13" s="5">
        <v>68</v>
      </c>
      <c r="S13" s="5">
        <v>52</v>
      </c>
      <c r="T13" s="5">
        <v>43</v>
      </c>
      <c r="U13" s="5">
        <v>33</v>
      </c>
      <c r="V13" s="5">
        <v>29</v>
      </c>
      <c r="W13" s="5">
        <v>21</v>
      </c>
      <c r="X13" s="5">
        <v>17</v>
      </c>
      <c r="Y13" s="5">
        <v>14</v>
      </c>
      <c r="Z13" s="5">
        <v>9</v>
      </c>
      <c r="AA13" s="5">
        <v>8</v>
      </c>
      <c r="AB13" s="5">
        <v>5</v>
      </c>
      <c r="AC13" s="5">
        <v>4</v>
      </c>
      <c r="AD13" s="5">
        <v>3</v>
      </c>
      <c r="AE13" s="5">
        <v>2</v>
      </c>
      <c r="AF13" s="7">
        <v>2.57</v>
      </c>
      <c r="AG13" s="7">
        <v>1.7</v>
      </c>
      <c r="AH13" s="7">
        <v>26.1082</v>
      </c>
    </row>
    <row r="14" spans="1:34" x14ac:dyDescent="0.2">
      <c r="A14" s="3">
        <v>1978</v>
      </c>
      <c r="B14" s="5">
        <v>2</v>
      </c>
      <c r="C14" s="5">
        <v>12</v>
      </c>
      <c r="D14" s="5">
        <v>30</v>
      </c>
      <c r="E14" s="5">
        <v>50</v>
      </c>
      <c r="F14" s="5">
        <v>69</v>
      </c>
      <c r="G14" s="5">
        <v>83</v>
      </c>
      <c r="H14" s="5">
        <v>102</v>
      </c>
      <c r="I14" s="5">
        <v>113</v>
      </c>
      <c r="J14" s="5">
        <v>121</v>
      </c>
      <c r="K14" s="5">
        <v>131</v>
      </c>
      <c r="L14" s="5">
        <v>137</v>
      </c>
      <c r="M14" s="5">
        <v>136</v>
      </c>
      <c r="N14" s="5">
        <v>128</v>
      </c>
      <c r="O14" s="5">
        <v>118</v>
      </c>
      <c r="P14" s="5">
        <v>105</v>
      </c>
      <c r="Q14" s="5">
        <v>90</v>
      </c>
      <c r="R14" s="5">
        <v>68</v>
      </c>
      <c r="S14" s="5">
        <v>58</v>
      </c>
      <c r="T14" s="5">
        <v>46</v>
      </c>
      <c r="U14" s="5">
        <v>36</v>
      </c>
      <c r="V14" s="5">
        <v>29</v>
      </c>
      <c r="W14" s="5">
        <v>21</v>
      </c>
      <c r="X14" s="5">
        <v>17</v>
      </c>
      <c r="Y14" s="5">
        <v>13</v>
      </c>
      <c r="Z14" s="5">
        <v>10</v>
      </c>
      <c r="AA14" s="5">
        <v>7</v>
      </c>
      <c r="AB14" s="5">
        <v>4</v>
      </c>
      <c r="AC14" s="5">
        <v>3</v>
      </c>
      <c r="AD14" s="5">
        <v>2</v>
      </c>
      <c r="AE14" s="5">
        <v>2</v>
      </c>
      <c r="AF14" s="7">
        <v>2.63</v>
      </c>
      <c r="AG14" s="7">
        <v>1.74</v>
      </c>
      <c r="AH14" s="7">
        <v>26.152100000000001</v>
      </c>
    </row>
    <row r="15" spans="1:34" x14ac:dyDescent="0.2">
      <c r="A15" s="3">
        <v>1979</v>
      </c>
      <c r="B15" s="5">
        <v>3</v>
      </c>
      <c r="C15" s="5">
        <v>12</v>
      </c>
      <c r="D15" s="5">
        <v>30</v>
      </c>
      <c r="E15" s="5">
        <v>50</v>
      </c>
      <c r="F15" s="5">
        <v>68</v>
      </c>
      <c r="G15" s="5">
        <v>83</v>
      </c>
      <c r="H15" s="5">
        <v>99</v>
      </c>
      <c r="I15" s="5">
        <v>119</v>
      </c>
      <c r="J15" s="5">
        <v>129</v>
      </c>
      <c r="K15" s="5">
        <v>133</v>
      </c>
      <c r="L15" s="5">
        <v>146</v>
      </c>
      <c r="M15" s="5">
        <v>142</v>
      </c>
      <c r="N15" s="5">
        <v>141</v>
      </c>
      <c r="O15" s="5">
        <v>129</v>
      </c>
      <c r="P15" s="5">
        <v>115</v>
      </c>
      <c r="Q15" s="5">
        <v>96</v>
      </c>
      <c r="R15" s="5">
        <v>75</v>
      </c>
      <c r="S15" s="5">
        <v>63</v>
      </c>
      <c r="T15" s="5">
        <v>51</v>
      </c>
      <c r="U15" s="5">
        <v>39</v>
      </c>
      <c r="V15" s="5">
        <v>32</v>
      </c>
      <c r="W15" s="5">
        <v>26</v>
      </c>
      <c r="X15" s="5">
        <v>19</v>
      </c>
      <c r="Y15" s="5">
        <v>14</v>
      </c>
      <c r="Z15" s="5">
        <v>11</v>
      </c>
      <c r="AA15" s="5">
        <v>7</v>
      </c>
      <c r="AB15" s="5">
        <v>5</v>
      </c>
      <c r="AC15" s="5">
        <v>3</v>
      </c>
      <c r="AD15" s="5">
        <v>2</v>
      </c>
      <c r="AE15" s="5">
        <v>2</v>
      </c>
      <c r="AF15" s="7">
        <v>2.59</v>
      </c>
      <c r="AG15" s="7">
        <v>1.84</v>
      </c>
      <c r="AH15" s="7">
        <v>26.293500000000002</v>
      </c>
    </row>
    <row r="16" spans="1:34" x14ac:dyDescent="0.2">
      <c r="A16" s="3">
        <v>1980</v>
      </c>
      <c r="B16" s="5">
        <v>2</v>
      </c>
      <c r="C16" s="5">
        <v>11</v>
      </c>
      <c r="D16" s="5">
        <v>31</v>
      </c>
      <c r="E16" s="5">
        <v>50</v>
      </c>
      <c r="F16" s="5">
        <v>69</v>
      </c>
      <c r="G16" s="5">
        <v>83</v>
      </c>
      <c r="H16" s="5">
        <v>102</v>
      </c>
      <c r="I16" s="5">
        <v>115</v>
      </c>
      <c r="J16" s="5">
        <v>130</v>
      </c>
      <c r="K16" s="5">
        <v>135</v>
      </c>
      <c r="L16" s="5">
        <v>141</v>
      </c>
      <c r="M16" s="5">
        <v>141</v>
      </c>
      <c r="N16" s="5">
        <v>140</v>
      </c>
      <c r="O16" s="5">
        <v>127</v>
      </c>
      <c r="P16" s="5">
        <v>111</v>
      </c>
      <c r="Q16" s="5">
        <v>99</v>
      </c>
      <c r="R16" s="5">
        <v>82</v>
      </c>
      <c r="S16" s="5">
        <v>64</v>
      </c>
      <c r="T16" s="5">
        <v>49</v>
      </c>
      <c r="U16" s="5">
        <v>40</v>
      </c>
      <c r="V16" s="5">
        <v>33</v>
      </c>
      <c r="W16" s="5">
        <v>24</v>
      </c>
      <c r="X16" s="5">
        <v>19</v>
      </c>
      <c r="Y16" s="5">
        <v>13</v>
      </c>
      <c r="Z16" s="5">
        <v>11</v>
      </c>
      <c r="AA16" s="5">
        <v>7</v>
      </c>
      <c r="AB16" s="5">
        <v>5</v>
      </c>
      <c r="AC16" s="5">
        <v>3</v>
      </c>
      <c r="AD16" s="5">
        <v>2</v>
      </c>
      <c r="AE16" s="5">
        <v>2</v>
      </c>
      <c r="AF16" s="7">
        <v>2.56</v>
      </c>
      <c r="AG16" s="7">
        <v>1.84</v>
      </c>
      <c r="AH16" s="7">
        <v>26.278700000000001</v>
      </c>
    </row>
    <row r="17" spans="1:34" x14ac:dyDescent="0.2">
      <c r="A17" s="3">
        <v>1981</v>
      </c>
      <c r="B17" s="5">
        <v>2</v>
      </c>
      <c r="C17" s="5">
        <v>10</v>
      </c>
      <c r="D17" s="5">
        <v>28</v>
      </c>
      <c r="E17" s="5">
        <v>48</v>
      </c>
      <c r="F17" s="5">
        <v>66</v>
      </c>
      <c r="G17" s="5">
        <v>82</v>
      </c>
      <c r="H17" s="5">
        <v>100</v>
      </c>
      <c r="I17" s="5">
        <v>117</v>
      </c>
      <c r="J17" s="5">
        <v>128</v>
      </c>
      <c r="K17" s="5">
        <v>139</v>
      </c>
      <c r="L17" s="5">
        <v>142</v>
      </c>
      <c r="M17" s="5">
        <v>138</v>
      </c>
      <c r="N17" s="5">
        <v>132</v>
      </c>
      <c r="O17" s="5">
        <v>118</v>
      </c>
      <c r="P17" s="5">
        <v>116</v>
      </c>
      <c r="Q17" s="5">
        <v>97</v>
      </c>
      <c r="R17" s="5">
        <v>83</v>
      </c>
      <c r="S17" s="5">
        <v>67</v>
      </c>
      <c r="T17" s="5">
        <v>51</v>
      </c>
      <c r="U17" s="5">
        <v>40</v>
      </c>
      <c r="V17" s="5">
        <v>34</v>
      </c>
      <c r="W17" s="5">
        <v>26</v>
      </c>
      <c r="X17" s="5">
        <v>20</v>
      </c>
      <c r="Y17" s="5">
        <v>13</v>
      </c>
      <c r="Z17" s="5">
        <v>10</v>
      </c>
      <c r="AA17" s="5">
        <v>7</v>
      </c>
      <c r="AB17" s="5">
        <v>5</v>
      </c>
      <c r="AC17" s="5">
        <v>3</v>
      </c>
      <c r="AD17" s="5">
        <v>2</v>
      </c>
      <c r="AE17" s="5">
        <v>2</v>
      </c>
      <c r="AF17" s="7">
        <v>2.5499999999999998</v>
      </c>
      <c r="AG17" s="7">
        <v>1.84</v>
      </c>
      <c r="AH17" s="7">
        <v>26.334</v>
      </c>
    </row>
    <row r="18" spans="1:34" x14ac:dyDescent="0.2">
      <c r="A18" s="3">
        <v>1982</v>
      </c>
      <c r="B18" s="5">
        <v>3</v>
      </c>
      <c r="C18" s="5">
        <v>11</v>
      </c>
      <c r="D18" s="5">
        <v>29</v>
      </c>
      <c r="E18" s="5">
        <v>46</v>
      </c>
      <c r="F18" s="5">
        <v>64</v>
      </c>
      <c r="G18" s="5">
        <v>77</v>
      </c>
      <c r="H18" s="5">
        <v>95</v>
      </c>
      <c r="I18" s="5">
        <v>108</v>
      </c>
      <c r="J18" s="5">
        <v>120</v>
      </c>
      <c r="K18" s="5">
        <v>127</v>
      </c>
      <c r="L18" s="5">
        <v>132</v>
      </c>
      <c r="M18" s="5">
        <v>130</v>
      </c>
      <c r="N18" s="5">
        <v>128</v>
      </c>
      <c r="O18" s="5">
        <v>118</v>
      </c>
      <c r="P18" s="5">
        <v>107</v>
      </c>
      <c r="Q18" s="5">
        <v>94</v>
      </c>
      <c r="R18" s="5">
        <v>77</v>
      </c>
      <c r="S18" s="5">
        <v>64</v>
      </c>
      <c r="T18" s="5">
        <v>50</v>
      </c>
      <c r="U18" s="5">
        <v>42</v>
      </c>
      <c r="V18" s="5">
        <v>31</v>
      </c>
      <c r="W18" s="5">
        <v>26</v>
      </c>
      <c r="X18" s="5">
        <v>18</v>
      </c>
      <c r="Y18" s="5">
        <v>15</v>
      </c>
      <c r="Z18" s="5">
        <v>10</v>
      </c>
      <c r="AA18" s="5">
        <v>8</v>
      </c>
      <c r="AB18" s="5">
        <v>5</v>
      </c>
      <c r="AC18" s="5">
        <v>3</v>
      </c>
      <c r="AD18" s="5">
        <v>2</v>
      </c>
      <c r="AE18" s="5">
        <v>2</v>
      </c>
      <c r="AF18" s="7">
        <v>2.5230000000000001</v>
      </c>
      <c r="AG18" s="7">
        <v>1.74</v>
      </c>
      <c r="AH18" s="7">
        <v>26.326599999999999</v>
      </c>
    </row>
    <row r="19" spans="1:34" x14ac:dyDescent="0.2">
      <c r="A19" s="3">
        <v>1983</v>
      </c>
      <c r="B19" s="5">
        <v>3</v>
      </c>
      <c r="C19" s="5">
        <v>11</v>
      </c>
      <c r="D19" s="5">
        <v>27</v>
      </c>
      <c r="E19" s="5">
        <v>42</v>
      </c>
      <c r="F19" s="5">
        <v>58</v>
      </c>
      <c r="G19" s="5">
        <v>73</v>
      </c>
      <c r="H19" s="5">
        <v>90</v>
      </c>
      <c r="I19" s="5">
        <v>103</v>
      </c>
      <c r="J19" s="5">
        <v>115</v>
      </c>
      <c r="K19" s="5">
        <v>125</v>
      </c>
      <c r="L19" s="5">
        <v>129</v>
      </c>
      <c r="M19" s="5">
        <v>131</v>
      </c>
      <c r="N19" s="5">
        <v>121</v>
      </c>
      <c r="O19" s="5">
        <v>116</v>
      </c>
      <c r="P19" s="5">
        <v>105</v>
      </c>
      <c r="Q19" s="5">
        <v>96</v>
      </c>
      <c r="R19" s="5">
        <v>78</v>
      </c>
      <c r="S19" s="5">
        <v>63</v>
      </c>
      <c r="T19" s="5">
        <v>51</v>
      </c>
      <c r="U19" s="5">
        <v>40</v>
      </c>
      <c r="V19" s="5">
        <v>33</v>
      </c>
      <c r="W19" s="5">
        <v>24</v>
      </c>
      <c r="X19" s="5">
        <v>18</v>
      </c>
      <c r="Y19" s="5">
        <v>15</v>
      </c>
      <c r="Z19" s="5">
        <v>10</v>
      </c>
      <c r="AA19" s="5">
        <v>8</v>
      </c>
      <c r="AB19" s="5">
        <v>4</v>
      </c>
      <c r="AC19" s="5">
        <v>3</v>
      </c>
      <c r="AD19" s="5">
        <v>2</v>
      </c>
      <c r="AE19" s="5">
        <v>2</v>
      </c>
      <c r="AF19" s="7">
        <v>2.5150000000000001</v>
      </c>
      <c r="AG19" s="7">
        <v>1.7</v>
      </c>
      <c r="AH19" s="7">
        <v>26.4191</v>
      </c>
    </row>
    <row r="20" spans="1:34" x14ac:dyDescent="0.2">
      <c r="A20" s="3">
        <v>1984</v>
      </c>
      <c r="B20" s="5">
        <v>3</v>
      </c>
      <c r="C20" s="5">
        <v>11</v>
      </c>
      <c r="D20" s="5">
        <v>29</v>
      </c>
      <c r="E20" s="5">
        <v>44</v>
      </c>
      <c r="F20" s="5">
        <v>54</v>
      </c>
      <c r="G20" s="5">
        <v>69</v>
      </c>
      <c r="H20" s="5">
        <v>84</v>
      </c>
      <c r="I20" s="5">
        <v>99</v>
      </c>
      <c r="J20" s="5">
        <v>110</v>
      </c>
      <c r="K20" s="5">
        <v>122</v>
      </c>
      <c r="L20" s="5">
        <v>127</v>
      </c>
      <c r="M20" s="5">
        <v>129</v>
      </c>
      <c r="N20" s="5">
        <v>125</v>
      </c>
      <c r="O20" s="5">
        <v>117</v>
      </c>
      <c r="P20" s="5">
        <v>108</v>
      </c>
      <c r="Q20" s="5">
        <v>93</v>
      </c>
      <c r="R20" s="5">
        <v>79</v>
      </c>
      <c r="S20" s="5">
        <v>65</v>
      </c>
      <c r="T20" s="5">
        <v>51</v>
      </c>
      <c r="U20" s="5">
        <v>40</v>
      </c>
      <c r="V20" s="5">
        <v>32</v>
      </c>
      <c r="W20" s="5">
        <v>25</v>
      </c>
      <c r="X20" s="5">
        <v>18</v>
      </c>
      <c r="Y20" s="5">
        <v>14</v>
      </c>
      <c r="Z20" s="5">
        <v>10</v>
      </c>
      <c r="AA20" s="5">
        <v>7</v>
      </c>
      <c r="AB20" s="5">
        <v>4</v>
      </c>
      <c r="AC20" s="5">
        <v>3</v>
      </c>
      <c r="AD20" s="5">
        <v>2</v>
      </c>
      <c r="AE20" s="5">
        <v>2</v>
      </c>
      <c r="AF20" s="7">
        <v>2.484</v>
      </c>
      <c r="AG20" s="7">
        <v>1.68</v>
      </c>
      <c r="AH20" s="7">
        <v>26.485499999999998</v>
      </c>
    </row>
    <row r="21" spans="1:34" x14ac:dyDescent="0.2">
      <c r="A21" s="3">
        <v>1985</v>
      </c>
      <c r="B21" s="5">
        <v>3</v>
      </c>
      <c r="C21" s="5">
        <v>13</v>
      </c>
      <c r="D21" s="5">
        <v>32</v>
      </c>
      <c r="E21" s="5">
        <v>46</v>
      </c>
      <c r="F21" s="5">
        <v>58</v>
      </c>
      <c r="G21" s="5">
        <v>69</v>
      </c>
      <c r="H21" s="5">
        <v>82</v>
      </c>
      <c r="I21" s="5">
        <v>98</v>
      </c>
      <c r="J21" s="5">
        <v>112</v>
      </c>
      <c r="K21" s="5">
        <v>119</v>
      </c>
      <c r="L21" s="5">
        <v>125</v>
      </c>
      <c r="M21" s="5">
        <v>131</v>
      </c>
      <c r="N21" s="5">
        <v>126</v>
      </c>
      <c r="O21" s="5">
        <v>121</v>
      </c>
      <c r="P21" s="5">
        <v>107</v>
      </c>
      <c r="Q21" s="5">
        <v>95</v>
      </c>
      <c r="R21" s="5">
        <v>79</v>
      </c>
      <c r="S21" s="5">
        <v>67</v>
      </c>
      <c r="T21" s="5">
        <v>55</v>
      </c>
      <c r="U21" s="5">
        <v>41</v>
      </c>
      <c r="V21" s="5">
        <v>34</v>
      </c>
      <c r="W21" s="5">
        <v>26</v>
      </c>
      <c r="X21" s="5">
        <v>20</v>
      </c>
      <c r="Y21" s="5">
        <v>13</v>
      </c>
      <c r="Z21" s="5">
        <v>11</v>
      </c>
      <c r="AA21" s="5">
        <v>7</v>
      </c>
      <c r="AB21" s="5">
        <v>4</v>
      </c>
      <c r="AC21" s="5">
        <v>3</v>
      </c>
      <c r="AD21" s="5">
        <v>2</v>
      </c>
      <c r="AE21" s="5">
        <v>2</v>
      </c>
      <c r="AF21" s="7">
        <v>2.4249999999999998</v>
      </c>
      <c r="AG21" s="7">
        <v>1.7</v>
      </c>
      <c r="AH21" s="7">
        <v>26.514800000000001</v>
      </c>
    </row>
    <row r="22" spans="1:34" x14ac:dyDescent="0.2">
      <c r="A22" s="3">
        <v>1986</v>
      </c>
      <c r="B22" s="5">
        <v>3</v>
      </c>
      <c r="C22" s="5">
        <v>13</v>
      </c>
      <c r="D22" s="5">
        <v>30</v>
      </c>
      <c r="E22" s="5">
        <v>46</v>
      </c>
      <c r="F22" s="5">
        <v>58</v>
      </c>
      <c r="G22" s="5">
        <v>68</v>
      </c>
      <c r="H22" s="5">
        <v>80</v>
      </c>
      <c r="I22" s="5">
        <v>91</v>
      </c>
      <c r="J22" s="5">
        <v>105</v>
      </c>
      <c r="K22" s="5">
        <v>116</v>
      </c>
      <c r="L22" s="5">
        <v>122</v>
      </c>
      <c r="M22" s="5">
        <v>124</v>
      </c>
      <c r="N22" s="5">
        <v>123</v>
      </c>
      <c r="O22" s="5">
        <v>116</v>
      </c>
      <c r="P22" s="5">
        <v>109</v>
      </c>
      <c r="Q22" s="5">
        <v>98</v>
      </c>
      <c r="R22" s="5">
        <v>83</v>
      </c>
      <c r="S22" s="5">
        <v>66</v>
      </c>
      <c r="T22" s="5">
        <v>55</v>
      </c>
      <c r="U22" s="5">
        <v>44</v>
      </c>
      <c r="V22" s="5">
        <v>34</v>
      </c>
      <c r="W22" s="5">
        <v>26</v>
      </c>
      <c r="X22" s="5">
        <v>19</v>
      </c>
      <c r="Y22" s="5">
        <v>15</v>
      </c>
      <c r="Z22" s="5">
        <v>9</v>
      </c>
      <c r="AA22" s="5">
        <v>8</v>
      </c>
      <c r="AB22" s="5">
        <v>4</v>
      </c>
      <c r="AC22" s="5">
        <v>3</v>
      </c>
      <c r="AD22" s="5">
        <v>2</v>
      </c>
      <c r="AE22" s="5">
        <v>2</v>
      </c>
      <c r="AF22" s="7">
        <v>2.3439999999999999</v>
      </c>
      <c r="AG22" s="7">
        <v>1.68</v>
      </c>
      <c r="AH22" s="7">
        <v>26.6282</v>
      </c>
    </row>
    <row r="23" spans="1:34" x14ac:dyDescent="0.2">
      <c r="A23" s="3">
        <v>1987</v>
      </c>
      <c r="B23" s="5">
        <v>3</v>
      </c>
      <c r="C23" s="5">
        <v>13</v>
      </c>
      <c r="D23" s="5">
        <v>31</v>
      </c>
      <c r="E23" s="5">
        <v>48</v>
      </c>
      <c r="F23" s="5">
        <v>58</v>
      </c>
      <c r="G23" s="5">
        <v>65</v>
      </c>
      <c r="H23" s="5">
        <v>80</v>
      </c>
      <c r="I23" s="5">
        <v>87</v>
      </c>
      <c r="J23" s="5">
        <v>104</v>
      </c>
      <c r="K23" s="5">
        <v>117</v>
      </c>
      <c r="L23" s="5">
        <v>120</v>
      </c>
      <c r="M23" s="5">
        <v>122</v>
      </c>
      <c r="N23" s="5">
        <v>121</v>
      </c>
      <c r="O23" s="5">
        <v>118</v>
      </c>
      <c r="P23" s="5">
        <v>109</v>
      </c>
      <c r="Q23" s="5">
        <v>99</v>
      </c>
      <c r="R23" s="5">
        <v>84</v>
      </c>
      <c r="S23" s="5">
        <v>71</v>
      </c>
      <c r="T23" s="5">
        <v>55</v>
      </c>
      <c r="U23" s="5">
        <v>46</v>
      </c>
      <c r="V23" s="5">
        <v>37</v>
      </c>
      <c r="W23" s="5">
        <v>26</v>
      </c>
      <c r="X23" s="5">
        <v>19</v>
      </c>
      <c r="Y23" s="5">
        <v>15</v>
      </c>
      <c r="Z23" s="5">
        <v>10</v>
      </c>
      <c r="AA23" s="5">
        <v>6</v>
      </c>
      <c r="AB23" s="5">
        <v>5</v>
      </c>
      <c r="AC23" s="5">
        <v>2</v>
      </c>
      <c r="AD23" s="5">
        <v>2</v>
      </c>
      <c r="AE23" s="5">
        <v>1</v>
      </c>
      <c r="AF23" s="7">
        <v>2.3029999999999999</v>
      </c>
      <c r="AG23" s="7">
        <v>1.68</v>
      </c>
      <c r="AH23" s="7">
        <v>26.715399999999999</v>
      </c>
    </row>
    <row r="24" spans="1:34" x14ac:dyDescent="0.2">
      <c r="A24" s="3">
        <v>1988</v>
      </c>
      <c r="B24" s="5">
        <v>4</v>
      </c>
      <c r="C24" s="5">
        <v>14</v>
      </c>
      <c r="D24" s="5">
        <v>31</v>
      </c>
      <c r="E24" s="5">
        <v>46</v>
      </c>
      <c r="F24" s="5">
        <v>59</v>
      </c>
      <c r="G24" s="5">
        <v>69</v>
      </c>
      <c r="H24" s="5">
        <v>78</v>
      </c>
      <c r="I24" s="5">
        <v>88</v>
      </c>
      <c r="J24" s="5">
        <v>98</v>
      </c>
      <c r="K24" s="5">
        <v>110</v>
      </c>
      <c r="L24" s="5">
        <v>121</v>
      </c>
      <c r="M24" s="5">
        <v>125</v>
      </c>
      <c r="N24" s="5">
        <v>124</v>
      </c>
      <c r="O24" s="5">
        <v>117</v>
      </c>
      <c r="P24" s="5">
        <v>111</v>
      </c>
      <c r="Q24" s="5">
        <v>98</v>
      </c>
      <c r="R24" s="5">
        <v>83</v>
      </c>
      <c r="S24" s="5">
        <v>70</v>
      </c>
      <c r="T24" s="5">
        <v>59</v>
      </c>
      <c r="U24" s="5">
        <v>47</v>
      </c>
      <c r="V24" s="5">
        <v>39</v>
      </c>
      <c r="W24" s="5">
        <v>31</v>
      </c>
      <c r="X24" s="5">
        <v>21</v>
      </c>
      <c r="Y24" s="5">
        <v>15</v>
      </c>
      <c r="Z24" s="5">
        <v>10</v>
      </c>
      <c r="AA24" s="5">
        <v>7</v>
      </c>
      <c r="AB24" s="5">
        <v>4</v>
      </c>
      <c r="AC24" s="5">
        <v>2</v>
      </c>
      <c r="AD24" s="5">
        <v>1</v>
      </c>
      <c r="AE24" s="5">
        <v>1</v>
      </c>
      <c r="AF24" s="7">
        <v>2.2959999999999998</v>
      </c>
      <c r="AG24" s="7">
        <v>1.68</v>
      </c>
      <c r="AH24" s="7">
        <v>26.831399999999999</v>
      </c>
    </row>
    <row r="25" spans="1:34" x14ac:dyDescent="0.2">
      <c r="A25" s="3">
        <v>1989</v>
      </c>
      <c r="B25" s="5">
        <v>4</v>
      </c>
      <c r="C25" s="5">
        <v>14</v>
      </c>
      <c r="D25" s="5">
        <v>31</v>
      </c>
      <c r="E25" s="5">
        <v>44</v>
      </c>
      <c r="F25" s="5">
        <v>55</v>
      </c>
      <c r="G25" s="5">
        <v>63</v>
      </c>
      <c r="H25" s="5">
        <v>71</v>
      </c>
      <c r="I25" s="5">
        <v>83</v>
      </c>
      <c r="J25" s="5">
        <v>93</v>
      </c>
      <c r="K25" s="5">
        <v>103</v>
      </c>
      <c r="L25" s="5">
        <v>112</v>
      </c>
      <c r="M25" s="5">
        <v>115</v>
      </c>
      <c r="N25" s="5">
        <v>118</v>
      </c>
      <c r="O25" s="5">
        <v>112</v>
      </c>
      <c r="P25" s="5">
        <v>105</v>
      </c>
      <c r="Q25" s="5">
        <v>96</v>
      </c>
      <c r="R25" s="5">
        <v>83</v>
      </c>
      <c r="S25" s="5">
        <v>71</v>
      </c>
      <c r="T25" s="5">
        <v>58</v>
      </c>
      <c r="U25" s="5">
        <v>46</v>
      </c>
      <c r="V25" s="5">
        <v>39</v>
      </c>
      <c r="W25" s="5">
        <v>28</v>
      </c>
      <c r="X25" s="5">
        <v>21</v>
      </c>
      <c r="Y25" s="5">
        <v>16</v>
      </c>
      <c r="Z25" s="5">
        <v>10</v>
      </c>
      <c r="AA25" s="5">
        <v>7</v>
      </c>
      <c r="AB25" s="5">
        <v>5</v>
      </c>
      <c r="AC25" s="5">
        <v>3</v>
      </c>
      <c r="AD25" s="5">
        <v>2</v>
      </c>
      <c r="AE25" s="5">
        <v>2</v>
      </c>
      <c r="AF25" s="7">
        <v>2.2570000000000001</v>
      </c>
      <c r="AG25" s="7">
        <v>1.61</v>
      </c>
      <c r="AH25" s="7">
        <v>27.04</v>
      </c>
    </row>
    <row r="26" spans="1:34" x14ac:dyDescent="0.2">
      <c r="A26" s="3">
        <v>1990</v>
      </c>
      <c r="B26" s="5">
        <v>4</v>
      </c>
      <c r="C26" s="5">
        <v>13</v>
      </c>
      <c r="D26" s="5">
        <v>33</v>
      </c>
      <c r="E26" s="5">
        <v>46</v>
      </c>
      <c r="F26" s="5">
        <v>55</v>
      </c>
      <c r="G26" s="5">
        <v>65</v>
      </c>
      <c r="H26" s="5">
        <v>73</v>
      </c>
      <c r="I26" s="5">
        <v>82</v>
      </c>
      <c r="J26" s="5">
        <v>90</v>
      </c>
      <c r="K26" s="5">
        <v>104</v>
      </c>
      <c r="L26" s="5">
        <v>114</v>
      </c>
      <c r="M26" s="5">
        <v>118</v>
      </c>
      <c r="N26" s="5">
        <v>123</v>
      </c>
      <c r="O26" s="5">
        <v>118</v>
      </c>
      <c r="P26" s="5">
        <v>109</v>
      </c>
      <c r="Q26" s="5">
        <v>100</v>
      </c>
      <c r="R26" s="5">
        <v>89</v>
      </c>
      <c r="S26" s="5">
        <v>78</v>
      </c>
      <c r="T26" s="5">
        <v>61</v>
      </c>
      <c r="U26" s="5">
        <v>49</v>
      </c>
      <c r="V26" s="5">
        <v>39</v>
      </c>
      <c r="W26" s="5">
        <v>30</v>
      </c>
      <c r="X26" s="5">
        <v>23</v>
      </c>
      <c r="Y26" s="5">
        <v>17</v>
      </c>
      <c r="Z26" s="5">
        <v>11</v>
      </c>
      <c r="AA26" s="5">
        <v>7</v>
      </c>
      <c r="AB26" s="5">
        <v>5</v>
      </c>
      <c r="AC26" s="5">
        <v>3</v>
      </c>
      <c r="AD26" s="5">
        <v>1</v>
      </c>
      <c r="AE26" s="5">
        <v>1</v>
      </c>
      <c r="AF26" s="7">
        <v>2.2530000000000001</v>
      </c>
      <c r="AG26" s="7">
        <v>1.67</v>
      </c>
      <c r="AH26" s="7">
        <v>27.226700000000001</v>
      </c>
    </row>
    <row r="27" spans="1:34" x14ac:dyDescent="0.2">
      <c r="A27" s="3">
        <v>1991</v>
      </c>
      <c r="B27" s="5">
        <v>4</v>
      </c>
      <c r="C27" s="5">
        <v>14</v>
      </c>
      <c r="D27" s="5">
        <v>34</v>
      </c>
      <c r="E27" s="5">
        <v>49</v>
      </c>
      <c r="F27" s="5">
        <v>58</v>
      </c>
      <c r="G27" s="5">
        <v>63</v>
      </c>
      <c r="H27" s="5">
        <v>71</v>
      </c>
      <c r="I27" s="5">
        <v>80</v>
      </c>
      <c r="J27" s="5">
        <v>93</v>
      </c>
      <c r="K27" s="5">
        <v>104</v>
      </c>
      <c r="L27" s="5">
        <v>111</v>
      </c>
      <c r="M27" s="5">
        <v>120</v>
      </c>
      <c r="N27" s="5">
        <v>120</v>
      </c>
      <c r="O27" s="5">
        <v>117</v>
      </c>
      <c r="P27" s="5">
        <v>114</v>
      </c>
      <c r="Q27" s="5">
        <v>102</v>
      </c>
      <c r="R27" s="5">
        <v>91</v>
      </c>
      <c r="S27" s="5">
        <v>78</v>
      </c>
      <c r="T27" s="5">
        <v>64</v>
      </c>
      <c r="U27" s="5">
        <v>53</v>
      </c>
      <c r="V27" s="5">
        <v>43</v>
      </c>
      <c r="W27" s="5">
        <v>33</v>
      </c>
      <c r="X27" s="5">
        <v>24</v>
      </c>
      <c r="Y27" s="5">
        <v>18</v>
      </c>
      <c r="Z27" s="5">
        <v>14</v>
      </c>
      <c r="AA27" s="5">
        <v>9</v>
      </c>
      <c r="AB27" s="5">
        <v>5</v>
      </c>
      <c r="AC27" s="5">
        <v>3</v>
      </c>
      <c r="AD27" s="5">
        <v>2</v>
      </c>
      <c r="AE27" s="5">
        <v>2</v>
      </c>
      <c r="AF27" s="7">
        <v>2.1070000000000002</v>
      </c>
      <c r="AG27" s="7">
        <v>1.69</v>
      </c>
      <c r="AH27" s="7">
        <v>27.423999999999999</v>
      </c>
    </row>
    <row r="28" spans="1:34" x14ac:dyDescent="0.2">
      <c r="A28" s="3">
        <v>1992</v>
      </c>
      <c r="B28" s="5">
        <v>5</v>
      </c>
      <c r="C28" s="5">
        <v>15</v>
      </c>
      <c r="D28" s="5">
        <v>33</v>
      </c>
      <c r="E28" s="5">
        <v>51</v>
      </c>
      <c r="F28" s="5">
        <v>57</v>
      </c>
      <c r="G28" s="5">
        <v>62</v>
      </c>
      <c r="H28" s="5">
        <v>67</v>
      </c>
      <c r="I28" s="5">
        <v>73</v>
      </c>
      <c r="J28" s="5">
        <v>88</v>
      </c>
      <c r="K28" s="5">
        <v>97</v>
      </c>
      <c r="L28" s="5">
        <v>105</v>
      </c>
      <c r="M28" s="5">
        <v>115</v>
      </c>
      <c r="N28" s="5">
        <v>117</v>
      </c>
      <c r="O28" s="5">
        <v>117</v>
      </c>
      <c r="P28" s="5">
        <v>114</v>
      </c>
      <c r="Q28" s="5">
        <v>104</v>
      </c>
      <c r="R28" s="5">
        <v>96</v>
      </c>
      <c r="S28" s="5">
        <v>79</v>
      </c>
      <c r="T28" s="5">
        <v>67</v>
      </c>
      <c r="U28" s="5">
        <v>55</v>
      </c>
      <c r="V28" s="5">
        <v>45</v>
      </c>
      <c r="W28" s="5">
        <v>34</v>
      </c>
      <c r="X28" s="5">
        <v>27</v>
      </c>
      <c r="Y28" s="5">
        <v>18</v>
      </c>
      <c r="Z28" s="5">
        <v>13</v>
      </c>
      <c r="AA28" s="5">
        <v>8</v>
      </c>
      <c r="AB28" s="5">
        <v>5</v>
      </c>
      <c r="AC28" s="5">
        <v>4</v>
      </c>
      <c r="AD28" s="5">
        <v>2</v>
      </c>
      <c r="AE28" s="5">
        <v>2</v>
      </c>
      <c r="AF28" s="7">
        <v>2.161</v>
      </c>
      <c r="AG28" s="7">
        <v>1.67</v>
      </c>
      <c r="AH28" s="7">
        <v>27.668900000000001</v>
      </c>
    </row>
    <row r="29" spans="1:34" x14ac:dyDescent="0.2">
      <c r="A29" s="3">
        <v>1993</v>
      </c>
      <c r="B29" s="5">
        <v>4</v>
      </c>
      <c r="C29" s="5">
        <v>15</v>
      </c>
      <c r="D29" s="5">
        <v>32</v>
      </c>
      <c r="E29" s="5">
        <v>48</v>
      </c>
      <c r="F29" s="5">
        <v>52</v>
      </c>
      <c r="G29" s="5">
        <v>57</v>
      </c>
      <c r="H29" s="5">
        <v>64</v>
      </c>
      <c r="I29" s="5">
        <v>68</v>
      </c>
      <c r="J29" s="5">
        <v>80</v>
      </c>
      <c r="K29" s="5">
        <v>91</v>
      </c>
      <c r="L29" s="5">
        <v>106</v>
      </c>
      <c r="M29" s="5">
        <v>108</v>
      </c>
      <c r="N29" s="5">
        <v>113</v>
      </c>
      <c r="O29" s="5">
        <v>113</v>
      </c>
      <c r="P29" s="5">
        <v>109</v>
      </c>
      <c r="Q29" s="5">
        <v>103</v>
      </c>
      <c r="R29" s="5">
        <v>93</v>
      </c>
      <c r="S29" s="5">
        <v>78</v>
      </c>
      <c r="T29" s="5">
        <v>65</v>
      </c>
      <c r="U29" s="5">
        <v>57</v>
      </c>
      <c r="V29" s="5">
        <v>44</v>
      </c>
      <c r="W29" s="5">
        <v>33</v>
      </c>
      <c r="X29" s="5">
        <v>27</v>
      </c>
      <c r="Y29" s="5">
        <v>19</v>
      </c>
      <c r="Z29" s="5">
        <v>15</v>
      </c>
      <c r="AA29" s="5">
        <v>9</v>
      </c>
      <c r="AB29" s="5">
        <v>6</v>
      </c>
      <c r="AC29" s="5">
        <v>3</v>
      </c>
      <c r="AD29" s="5">
        <v>2</v>
      </c>
      <c r="AE29" s="5">
        <v>2</v>
      </c>
      <c r="AF29" s="7">
        <v>2.1230000000000002</v>
      </c>
      <c r="AG29" s="7">
        <v>1.62</v>
      </c>
      <c r="AH29" s="7">
        <v>27.8948</v>
      </c>
    </row>
    <row r="30" spans="1:34" x14ac:dyDescent="0.2">
      <c r="A30" s="3">
        <v>1994</v>
      </c>
      <c r="B30" s="5">
        <v>4</v>
      </c>
      <c r="C30" s="5">
        <v>13</v>
      </c>
      <c r="D30" s="5">
        <v>30</v>
      </c>
      <c r="E30" s="5">
        <v>43</v>
      </c>
      <c r="F30" s="5">
        <v>49</v>
      </c>
      <c r="G30" s="5">
        <v>55</v>
      </c>
      <c r="H30" s="5">
        <v>60</v>
      </c>
      <c r="I30" s="5">
        <v>65</v>
      </c>
      <c r="J30" s="5">
        <v>77</v>
      </c>
      <c r="K30" s="5">
        <v>81</v>
      </c>
      <c r="L30" s="5">
        <v>97</v>
      </c>
      <c r="M30" s="5">
        <v>104</v>
      </c>
      <c r="N30" s="5">
        <v>110</v>
      </c>
      <c r="O30" s="5">
        <v>112</v>
      </c>
      <c r="P30" s="5">
        <v>109</v>
      </c>
      <c r="Q30" s="5">
        <v>103</v>
      </c>
      <c r="R30" s="5">
        <v>95</v>
      </c>
      <c r="S30" s="5">
        <v>81</v>
      </c>
      <c r="T30" s="5">
        <v>67</v>
      </c>
      <c r="U30" s="5">
        <v>58</v>
      </c>
      <c r="V30" s="5">
        <v>45</v>
      </c>
      <c r="W30" s="5">
        <v>35</v>
      </c>
      <c r="X30" s="5">
        <v>27</v>
      </c>
      <c r="Y30" s="5">
        <v>20</v>
      </c>
      <c r="Z30" s="5">
        <v>15</v>
      </c>
      <c r="AA30" s="5">
        <v>9</v>
      </c>
      <c r="AB30" s="5">
        <v>6</v>
      </c>
      <c r="AC30" s="5">
        <v>4</v>
      </c>
      <c r="AD30" s="5">
        <v>2</v>
      </c>
      <c r="AE30" s="5">
        <v>2</v>
      </c>
      <c r="AF30" s="7">
        <v>2.0779999999999998</v>
      </c>
      <c r="AG30" s="7">
        <v>1.58</v>
      </c>
      <c r="AH30" s="7">
        <v>28.189499999999999</v>
      </c>
    </row>
    <row r="31" spans="1:34" x14ac:dyDescent="0.2">
      <c r="A31" s="3">
        <v>1995</v>
      </c>
      <c r="B31" s="5">
        <v>5</v>
      </c>
      <c r="C31" s="5">
        <v>14</v>
      </c>
      <c r="D31" s="5">
        <v>32</v>
      </c>
      <c r="E31" s="5">
        <v>43</v>
      </c>
      <c r="F31" s="5">
        <v>49</v>
      </c>
      <c r="G31" s="5">
        <v>54</v>
      </c>
      <c r="H31" s="5">
        <v>60</v>
      </c>
      <c r="I31" s="5">
        <v>66</v>
      </c>
      <c r="J31" s="5">
        <v>70</v>
      </c>
      <c r="K31" s="5">
        <v>80</v>
      </c>
      <c r="L31" s="5">
        <v>92</v>
      </c>
      <c r="M31" s="5">
        <v>99</v>
      </c>
      <c r="N31" s="5">
        <v>105</v>
      </c>
      <c r="O31" s="5">
        <v>105</v>
      </c>
      <c r="P31" s="5">
        <v>105</v>
      </c>
      <c r="Q31" s="5">
        <v>101</v>
      </c>
      <c r="R31" s="5">
        <v>92</v>
      </c>
      <c r="S31" s="5">
        <v>80</v>
      </c>
      <c r="T31" s="5">
        <v>70</v>
      </c>
      <c r="U31" s="5">
        <v>58</v>
      </c>
      <c r="V31" s="5">
        <v>48</v>
      </c>
      <c r="W31" s="5">
        <v>37</v>
      </c>
      <c r="X31" s="5">
        <v>31</v>
      </c>
      <c r="Y31" s="5">
        <v>19</v>
      </c>
      <c r="Z31" s="5">
        <v>15</v>
      </c>
      <c r="AA31" s="5">
        <v>11</v>
      </c>
      <c r="AB31" s="5">
        <v>6</v>
      </c>
      <c r="AC31" s="5">
        <v>4</v>
      </c>
      <c r="AD31" s="5">
        <v>2</v>
      </c>
      <c r="AE31" s="5">
        <v>2</v>
      </c>
      <c r="AF31" s="7">
        <v>2.0310000000000001</v>
      </c>
      <c r="AG31" s="7">
        <v>1.55</v>
      </c>
      <c r="AH31" s="7">
        <v>28.363700000000001</v>
      </c>
    </row>
    <row r="32" spans="1:34" x14ac:dyDescent="0.2">
      <c r="A32" s="3">
        <v>1996</v>
      </c>
      <c r="B32" s="5">
        <v>5</v>
      </c>
      <c r="C32" s="5">
        <v>15</v>
      </c>
      <c r="D32" s="5">
        <v>33</v>
      </c>
      <c r="E32" s="5">
        <v>47</v>
      </c>
      <c r="F32" s="5">
        <v>52</v>
      </c>
      <c r="G32" s="5">
        <v>55</v>
      </c>
      <c r="H32" s="5">
        <v>58</v>
      </c>
      <c r="I32" s="5">
        <v>62</v>
      </c>
      <c r="J32" s="5">
        <v>69</v>
      </c>
      <c r="K32" s="5">
        <v>77</v>
      </c>
      <c r="L32" s="5">
        <v>86</v>
      </c>
      <c r="M32" s="5">
        <v>94</v>
      </c>
      <c r="N32" s="5">
        <v>105</v>
      </c>
      <c r="O32" s="5">
        <v>104</v>
      </c>
      <c r="P32" s="5">
        <v>103</v>
      </c>
      <c r="Q32" s="5">
        <v>102</v>
      </c>
      <c r="R32" s="5">
        <v>93</v>
      </c>
      <c r="S32" s="5">
        <v>80</v>
      </c>
      <c r="T32" s="5">
        <v>73</v>
      </c>
      <c r="U32" s="5">
        <v>61</v>
      </c>
      <c r="V32" s="5">
        <v>49</v>
      </c>
      <c r="W32" s="5">
        <v>38</v>
      </c>
      <c r="X32" s="5">
        <v>30</v>
      </c>
      <c r="Y32" s="5">
        <v>22</v>
      </c>
      <c r="Z32" s="5">
        <v>16</v>
      </c>
      <c r="AA32" s="5">
        <v>11</v>
      </c>
      <c r="AB32" s="5">
        <v>7</v>
      </c>
      <c r="AC32" s="5">
        <v>4</v>
      </c>
      <c r="AD32" s="5">
        <v>3</v>
      </c>
      <c r="AE32" s="5">
        <v>2</v>
      </c>
      <c r="AF32" s="7">
        <v>2.0179999999999998</v>
      </c>
      <c r="AG32" s="7">
        <v>1.56</v>
      </c>
      <c r="AH32" s="7">
        <v>28.510999999999999</v>
      </c>
    </row>
    <row r="33" spans="1:34" x14ac:dyDescent="0.2">
      <c r="A33" s="3">
        <v>1997</v>
      </c>
      <c r="B33" s="5">
        <v>6</v>
      </c>
      <c r="C33" s="5">
        <v>16</v>
      </c>
      <c r="D33" s="5">
        <v>34</v>
      </c>
      <c r="E33" s="5">
        <v>46</v>
      </c>
      <c r="F33" s="5">
        <v>55</v>
      </c>
      <c r="G33" s="5">
        <v>56</v>
      </c>
      <c r="H33" s="5">
        <v>59</v>
      </c>
      <c r="I33" s="5">
        <v>64</v>
      </c>
      <c r="J33" s="5">
        <v>70</v>
      </c>
      <c r="K33" s="5">
        <v>77</v>
      </c>
      <c r="L33" s="5">
        <v>84</v>
      </c>
      <c r="M33" s="5">
        <v>93</v>
      </c>
      <c r="N33" s="5">
        <v>97</v>
      </c>
      <c r="O33" s="5">
        <v>105</v>
      </c>
      <c r="P33" s="5">
        <v>106</v>
      </c>
      <c r="Q33" s="5">
        <v>103</v>
      </c>
      <c r="R33" s="5">
        <v>93</v>
      </c>
      <c r="S33" s="5">
        <v>86</v>
      </c>
      <c r="T33" s="5">
        <v>75</v>
      </c>
      <c r="U33" s="5">
        <v>63</v>
      </c>
      <c r="V33" s="5">
        <v>53</v>
      </c>
      <c r="W33" s="5">
        <v>43</v>
      </c>
      <c r="X33" s="5">
        <v>31</v>
      </c>
      <c r="Y33" s="5">
        <v>24</v>
      </c>
      <c r="Z33" s="5">
        <v>17</v>
      </c>
      <c r="AA33" s="5">
        <v>12</v>
      </c>
      <c r="AB33" s="5">
        <v>6</v>
      </c>
      <c r="AC33" s="5">
        <v>4</v>
      </c>
      <c r="AD33" s="5">
        <v>2</v>
      </c>
      <c r="AE33" s="5">
        <v>2</v>
      </c>
      <c r="AF33" s="7">
        <v>1.99</v>
      </c>
      <c r="AG33" s="7">
        <v>1.58</v>
      </c>
      <c r="AH33" s="7">
        <v>28.6511</v>
      </c>
    </row>
    <row r="34" spans="1:34" x14ac:dyDescent="0.2">
      <c r="A34" s="3">
        <v>1998</v>
      </c>
      <c r="B34" s="5">
        <v>4</v>
      </c>
      <c r="C34" s="5">
        <v>16</v>
      </c>
      <c r="D34" s="5">
        <v>35</v>
      </c>
      <c r="E34" s="5">
        <v>45</v>
      </c>
      <c r="F34" s="5">
        <v>51</v>
      </c>
      <c r="G34" s="5">
        <v>55</v>
      </c>
      <c r="H34" s="5">
        <v>58</v>
      </c>
      <c r="I34" s="5">
        <v>61</v>
      </c>
      <c r="J34" s="5">
        <v>66</v>
      </c>
      <c r="K34" s="5">
        <v>74</v>
      </c>
      <c r="L34" s="5">
        <v>83</v>
      </c>
      <c r="M34" s="5">
        <v>89</v>
      </c>
      <c r="N34" s="5">
        <v>94</v>
      </c>
      <c r="O34" s="5">
        <v>101</v>
      </c>
      <c r="P34" s="5">
        <v>103</v>
      </c>
      <c r="Q34" s="5">
        <v>100</v>
      </c>
      <c r="R34" s="5">
        <v>93</v>
      </c>
      <c r="S34" s="5">
        <v>86</v>
      </c>
      <c r="T34" s="5">
        <v>73</v>
      </c>
      <c r="U34" s="5">
        <v>64</v>
      </c>
      <c r="V34" s="5">
        <v>53</v>
      </c>
      <c r="W34" s="5">
        <v>42</v>
      </c>
      <c r="X34" s="5">
        <v>33</v>
      </c>
      <c r="Y34" s="5">
        <v>23</v>
      </c>
      <c r="Z34" s="5">
        <v>17</v>
      </c>
      <c r="AA34" s="5">
        <v>12</v>
      </c>
      <c r="AB34" s="5">
        <v>7</v>
      </c>
      <c r="AC34" s="5">
        <v>4</v>
      </c>
      <c r="AD34" s="5">
        <v>2</v>
      </c>
      <c r="AE34" s="5">
        <v>3</v>
      </c>
      <c r="AF34" s="7">
        <v>1.948</v>
      </c>
      <c r="AG34" s="7">
        <v>1.55</v>
      </c>
      <c r="AH34" s="7">
        <v>28.799499999999998</v>
      </c>
    </row>
    <row r="35" spans="1:34" x14ac:dyDescent="0.2">
      <c r="A35" s="3">
        <v>1999</v>
      </c>
      <c r="B35" s="5">
        <v>5</v>
      </c>
      <c r="C35" s="5">
        <v>14</v>
      </c>
      <c r="D35" s="5">
        <v>34</v>
      </c>
      <c r="E35" s="5">
        <v>47</v>
      </c>
      <c r="F35" s="5">
        <v>49</v>
      </c>
      <c r="G35" s="5">
        <v>54</v>
      </c>
      <c r="H35" s="5">
        <v>56</v>
      </c>
      <c r="I35" s="5">
        <v>58</v>
      </c>
      <c r="J35" s="5">
        <v>64</v>
      </c>
      <c r="K35" s="5">
        <v>73</v>
      </c>
      <c r="L35" s="5">
        <v>81</v>
      </c>
      <c r="M35" s="5">
        <v>84</v>
      </c>
      <c r="N35" s="5">
        <v>89</v>
      </c>
      <c r="O35" s="5">
        <v>98</v>
      </c>
      <c r="P35" s="5">
        <v>98</v>
      </c>
      <c r="Q35" s="5">
        <v>99</v>
      </c>
      <c r="R35" s="5">
        <v>94</v>
      </c>
      <c r="S35" s="5">
        <v>83</v>
      </c>
      <c r="T35" s="5">
        <v>73</v>
      </c>
      <c r="U35" s="5">
        <v>62</v>
      </c>
      <c r="V35" s="5">
        <v>53</v>
      </c>
      <c r="W35" s="5">
        <v>44</v>
      </c>
      <c r="X35" s="5">
        <v>31</v>
      </c>
      <c r="Y35" s="5">
        <v>24</v>
      </c>
      <c r="Z35" s="5">
        <v>18</v>
      </c>
      <c r="AA35" s="5">
        <v>12</v>
      </c>
      <c r="AB35" s="5">
        <v>8</v>
      </c>
      <c r="AC35" s="5">
        <v>4</v>
      </c>
      <c r="AD35" s="5">
        <v>3</v>
      </c>
      <c r="AE35" s="5">
        <v>3</v>
      </c>
      <c r="AF35" s="7">
        <v>1.946</v>
      </c>
      <c r="AG35" s="7">
        <v>1.51</v>
      </c>
      <c r="AH35" s="7">
        <v>28.892800000000001</v>
      </c>
    </row>
    <row r="36" spans="1:34" x14ac:dyDescent="0.2">
      <c r="A36" s="3">
        <v>2000</v>
      </c>
      <c r="B36" s="5">
        <v>4</v>
      </c>
      <c r="C36" s="5">
        <v>12</v>
      </c>
      <c r="D36" s="5">
        <v>31</v>
      </c>
      <c r="E36" s="5">
        <v>45</v>
      </c>
      <c r="F36" s="5">
        <v>53</v>
      </c>
      <c r="G36" s="5">
        <v>52</v>
      </c>
      <c r="H36" s="5">
        <v>54</v>
      </c>
      <c r="I36" s="5">
        <v>57</v>
      </c>
      <c r="J36" s="5">
        <v>62</v>
      </c>
      <c r="K36" s="5">
        <v>65</v>
      </c>
      <c r="L36" s="5">
        <v>74</v>
      </c>
      <c r="M36" s="5">
        <v>84</v>
      </c>
      <c r="N36" s="5">
        <v>86</v>
      </c>
      <c r="O36" s="5">
        <v>91</v>
      </c>
      <c r="P36" s="5">
        <v>95</v>
      </c>
      <c r="Q36" s="5">
        <v>98</v>
      </c>
      <c r="R36" s="5">
        <v>91</v>
      </c>
      <c r="S36" s="5">
        <v>84</v>
      </c>
      <c r="T36" s="5">
        <v>72</v>
      </c>
      <c r="U36" s="5">
        <v>63</v>
      </c>
      <c r="V36" s="5">
        <v>54</v>
      </c>
      <c r="W36" s="5">
        <v>44</v>
      </c>
      <c r="X36" s="5">
        <v>34</v>
      </c>
      <c r="Y36" s="5">
        <v>27</v>
      </c>
      <c r="Z36" s="5">
        <v>19</v>
      </c>
      <c r="AA36" s="5">
        <v>12</v>
      </c>
      <c r="AB36" s="5">
        <v>9</v>
      </c>
      <c r="AC36" s="5">
        <v>5</v>
      </c>
      <c r="AD36" s="5">
        <v>3</v>
      </c>
      <c r="AE36" s="5">
        <v>2</v>
      </c>
      <c r="AF36" s="7">
        <v>1.9259999999999999</v>
      </c>
      <c r="AG36" s="7">
        <v>1.48</v>
      </c>
      <c r="AH36" s="7">
        <v>29.046800000000001</v>
      </c>
    </row>
    <row r="37" spans="1:34" x14ac:dyDescent="0.2">
      <c r="A37" s="3">
        <v>2001</v>
      </c>
      <c r="B37" s="5">
        <v>4</v>
      </c>
      <c r="C37" s="5">
        <v>13</v>
      </c>
      <c r="D37" s="5">
        <v>29</v>
      </c>
      <c r="E37" s="5">
        <v>44</v>
      </c>
      <c r="F37" s="5">
        <v>53</v>
      </c>
      <c r="G37" s="5">
        <v>54</v>
      </c>
      <c r="H37" s="5">
        <v>53</v>
      </c>
      <c r="I37" s="5">
        <v>56</v>
      </c>
      <c r="J37" s="5">
        <v>61</v>
      </c>
      <c r="K37" s="5">
        <v>68</v>
      </c>
      <c r="L37" s="5">
        <v>73</v>
      </c>
      <c r="M37" s="5">
        <v>78</v>
      </c>
      <c r="N37" s="5">
        <v>88</v>
      </c>
      <c r="O37" s="5">
        <v>92</v>
      </c>
      <c r="P37" s="5">
        <v>93</v>
      </c>
      <c r="Q37" s="5">
        <v>96</v>
      </c>
      <c r="R37" s="5">
        <v>91</v>
      </c>
      <c r="S37" s="5">
        <v>84</v>
      </c>
      <c r="T37" s="5">
        <v>76</v>
      </c>
      <c r="U37" s="5">
        <v>66</v>
      </c>
      <c r="V37" s="5">
        <v>57</v>
      </c>
      <c r="W37" s="5">
        <v>46</v>
      </c>
      <c r="X37" s="5">
        <v>35</v>
      </c>
      <c r="Y37" s="5">
        <v>27</v>
      </c>
      <c r="Z37" s="5">
        <v>19</v>
      </c>
      <c r="AA37" s="5">
        <v>13</v>
      </c>
      <c r="AB37" s="5">
        <v>8</v>
      </c>
      <c r="AC37" s="5">
        <v>5</v>
      </c>
      <c r="AD37" s="5">
        <v>3</v>
      </c>
      <c r="AE37" s="5">
        <v>3</v>
      </c>
      <c r="AF37" s="7">
        <v>1.9339999999999999</v>
      </c>
      <c r="AG37" s="7">
        <v>1.49</v>
      </c>
      <c r="AH37" s="7">
        <v>29.157299999999999</v>
      </c>
    </row>
    <row r="38" spans="1:34" x14ac:dyDescent="0.2">
      <c r="A38" s="3">
        <v>2002</v>
      </c>
      <c r="B38" s="5">
        <v>3</v>
      </c>
      <c r="C38" s="5">
        <v>11</v>
      </c>
      <c r="D38" s="5">
        <v>29</v>
      </c>
      <c r="E38" s="5">
        <v>41</v>
      </c>
      <c r="F38" s="5">
        <v>50</v>
      </c>
      <c r="G38" s="5">
        <v>51</v>
      </c>
      <c r="H38" s="5">
        <v>57</v>
      </c>
      <c r="I38" s="5">
        <v>54</v>
      </c>
      <c r="J38" s="5">
        <v>59</v>
      </c>
      <c r="K38" s="5">
        <v>67</v>
      </c>
      <c r="L38" s="5">
        <v>68</v>
      </c>
      <c r="M38" s="5">
        <v>78</v>
      </c>
      <c r="N38" s="5">
        <v>83</v>
      </c>
      <c r="O38" s="5">
        <v>89</v>
      </c>
      <c r="P38" s="5">
        <v>93</v>
      </c>
      <c r="Q38" s="5">
        <v>95</v>
      </c>
      <c r="R38" s="5">
        <v>94</v>
      </c>
      <c r="S38" s="5">
        <v>87</v>
      </c>
      <c r="T38" s="5">
        <v>77</v>
      </c>
      <c r="U38" s="5">
        <v>65</v>
      </c>
      <c r="V38" s="5">
        <v>57</v>
      </c>
      <c r="W38" s="5">
        <v>46</v>
      </c>
      <c r="X38" s="5">
        <v>35</v>
      </c>
      <c r="Y38" s="5">
        <v>28</v>
      </c>
      <c r="Z38" s="5">
        <v>20</v>
      </c>
      <c r="AA38" s="5">
        <v>14</v>
      </c>
      <c r="AB38" s="5">
        <v>8</v>
      </c>
      <c r="AC38" s="5">
        <v>5</v>
      </c>
      <c r="AD38" s="5">
        <v>3</v>
      </c>
      <c r="AE38" s="5">
        <v>3</v>
      </c>
      <c r="AF38" s="7">
        <v>1.899</v>
      </c>
      <c r="AG38" s="7">
        <v>1.47</v>
      </c>
      <c r="AH38" s="7">
        <v>29.239000000000001</v>
      </c>
    </row>
    <row r="39" spans="1:34" x14ac:dyDescent="0.2">
      <c r="A39" s="3">
        <v>2003</v>
      </c>
      <c r="B39" s="5">
        <v>3</v>
      </c>
      <c r="C39" s="5">
        <v>11</v>
      </c>
      <c r="D39" s="5">
        <v>29</v>
      </c>
      <c r="E39" s="5">
        <v>41</v>
      </c>
      <c r="F39" s="5">
        <v>48</v>
      </c>
      <c r="G39" s="5">
        <v>54</v>
      </c>
      <c r="H39" s="5">
        <v>55</v>
      </c>
      <c r="I39" s="5">
        <v>57</v>
      </c>
      <c r="J39" s="5">
        <v>62</v>
      </c>
      <c r="K39" s="5">
        <v>65</v>
      </c>
      <c r="L39" s="5">
        <v>74</v>
      </c>
      <c r="M39" s="5">
        <v>76</v>
      </c>
      <c r="N39" s="5">
        <v>85</v>
      </c>
      <c r="O39" s="5">
        <v>94</v>
      </c>
      <c r="P39" s="5">
        <v>96</v>
      </c>
      <c r="Q39" s="5">
        <v>96</v>
      </c>
      <c r="R39" s="5">
        <v>96</v>
      </c>
      <c r="S39" s="5">
        <v>93</v>
      </c>
      <c r="T39" s="5">
        <v>80</v>
      </c>
      <c r="U39" s="5">
        <v>70</v>
      </c>
      <c r="V39" s="5">
        <v>61</v>
      </c>
      <c r="W39" s="5">
        <v>49</v>
      </c>
      <c r="X39" s="5">
        <v>41</v>
      </c>
      <c r="Y39" s="5">
        <v>29</v>
      </c>
      <c r="Z39" s="5">
        <v>22</v>
      </c>
      <c r="AA39" s="5">
        <v>15</v>
      </c>
      <c r="AB39" s="5">
        <v>9</v>
      </c>
      <c r="AC39" s="5">
        <v>6</v>
      </c>
      <c r="AD39" s="5">
        <v>3</v>
      </c>
      <c r="AE39" s="5">
        <v>2</v>
      </c>
      <c r="AF39" s="7">
        <v>1.9</v>
      </c>
      <c r="AG39" s="7">
        <v>1.52</v>
      </c>
      <c r="AH39" s="7">
        <v>29.341000000000001</v>
      </c>
    </row>
    <row r="40" spans="1:34" x14ac:dyDescent="0.2">
      <c r="A40" s="3">
        <v>2004</v>
      </c>
      <c r="B40" s="5">
        <v>3</v>
      </c>
      <c r="C40" s="5">
        <v>11</v>
      </c>
      <c r="D40" s="5">
        <v>27</v>
      </c>
      <c r="E40" s="5">
        <v>41</v>
      </c>
      <c r="F40" s="5">
        <v>48</v>
      </c>
      <c r="G40" s="5">
        <v>53</v>
      </c>
      <c r="H40" s="5">
        <v>56</v>
      </c>
      <c r="I40" s="5">
        <v>60</v>
      </c>
      <c r="J40" s="5">
        <v>64</v>
      </c>
      <c r="K40" s="5">
        <v>67</v>
      </c>
      <c r="L40" s="5">
        <v>76</v>
      </c>
      <c r="M40" s="5">
        <v>83</v>
      </c>
      <c r="N40" s="5">
        <v>88</v>
      </c>
      <c r="O40" s="5">
        <v>95</v>
      </c>
      <c r="P40" s="5">
        <v>97</v>
      </c>
      <c r="Q40" s="5">
        <v>100</v>
      </c>
      <c r="R40" s="5">
        <v>98</v>
      </c>
      <c r="S40" s="5">
        <v>94</v>
      </c>
      <c r="T40" s="5">
        <v>87</v>
      </c>
      <c r="U40" s="5">
        <v>75</v>
      </c>
      <c r="V40" s="5">
        <v>66</v>
      </c>
      <c r="W40" s="5">
        <v>52</v>
      </c>
      <c r="X40" s="5">
        <v>44</v>
      </c>
      <c r="Y40" s="5">
        <v>32</v>
      </c>
      <c r="Z40" s="5">
        <v>23</v>
      </c>
      <c r="AA40" s="5">
        <v>16</v>
      </c>
      <c r="AB40" s="5">
        <v>11</v>
      </c>
      <c r="AC40" s="5">
        <v>6</v>
      </c>
      <c r="AD40" s="5">
        <v>3</v>
      </c>
      <c r="AE40" s="5">
        <v>3</v>
      </c>
      <c r="AF40" s="7">
        <v>1.87</v>
      </c>
      <c r="AG40" s="7">
        <v>1.58</v>
      </c>
      <c r="AH40" s="7">
        <v>29.4346</v>
      </c>
    </row>
    <row r="41" spans="1:34" x14ac:dyDescent="0.2">
      <c r="A41" s="3">
        <v>2005</v>
      </c>
      <c r="B41" s="5">
        <v>3</v>
      </c>
      <c r="C41" s="5">
        <v>10</v>
      </c>
      <c r="D41" s="5">
        <v>27</v>
      </c>
      <c r="E41" s="5">
        <v>40</v>
      </c>
      <c r="F41" s="5">
        <v>48</v>
      </c>
      <c r="G41" s="5">
        <v>52</v>
      </c>
      <c r="H41" s="5">
        <v>56</v>
      </c>
      <c r="I41" s="5">
        <v>57</v>
      </c>
      <c r="J41" s="5">
        <v>63</v>
      </c>
      <c r="K41" s="5">
        <v>66</v>
      </c>
      <c r="L41" s="5">
        <v>74</v>
      </c>
      <c r="M41" s="5">
        <v>80</v>
      </c>
      <c r="N41" s="5">
        <v>89</v>
      </c>
      <c r="O41" s="5">
        <v>94</v>
      </c>
      <c r="P41" s="5">
        <v>97</v>
      </c>
      <c r="Q41" s="5">
        <v>99</v>
      </c>
      <c r="R41" s="5">
        <v>102</v>
      </c>
      <c r="S41" s="5">
        <v>96</v>
      </c>
      <c r="T41" s="5">
        <v>89</v>
      </c>
      <c r="U41" s="5">
        <v>78</v>
      </c>
      <c r="V41" s="5">
        <v>69</v>
      </c>
      <c r="W41" s="5">
        <v>57</v>
      </c>
      <c r="X41" s="5">
        <v>44</v>
      </c>
      <c r="Y41" s="5">
        <v>34</v>
      </c>
      <c r="Z41" s="5">
        <v>25</v>
      </c>
      <c r="AA41" s="5">
        <v>18</v>
      </c>
      <c r="AB41" s="5">
        <v>11</v>
      </c>
      <c r="AC41" s="5">
        <v>6</v>
      </c>
      <c r="AD41" s="5">
        <v>4</v>
      </c>
      <c r="AE41" s="5">
        <v>3</v>
      </c>
      <c r="AF41" s="7">
        <v>1.87</v>
      </c>
      <c r="AG41" s="7">
        <v>1.6</v>
      </c>
      <c r="AH41" s="7">
        <v>29.4712</v>
      </c>
    </row>
    <row r="42" spans="1:34" x14ac:dyDescent="0.2">
      <c r="A42" s="3">
        <v>2006</v>
      </c>
      <c r="B42" s="5">
        <v>3</v>
      </c>
      <c r="C42" s="5">
        <v>11</v>
      </c>
      <c r="D42" s="5">
        <v>27</v>
      </c>
      <c r="E42" s="5">
        <v>39</v>
      </c>
      <c r="F42" s="5">
        <v>46</v>
      </c>
      <c r="G42" s="5">
        <v>54</v>
      </c>
      <c r="H42" s="5">
        <v>54</v>
      </c>
      <c r="I42" s="5">
        <v>60</v>
      </c>
      <c r="J42" s="5">
        <v>68</v>
      </c>
      <c r="K42" s="5">
        <v>69</v>
      </c>
      <c r="L42" s="5">
        <v>77</v>
      </c>
      <c r="M42" s="5">
        <v>81</v>
      </c>
      <c r="N42" s="5">
        <v>87</v>
      </c>
      <c r="O42" s="5">
        <v>97</v>
      </c>
      <c r="P42" s="5">
        <v>103</v>
      </c>
      <c r="Q42" s="5">
        <v>104</v>
      </c>
      <c r="R42" s="5">
        <v>105</v>
      </c>
      <c r="S42" s="5">
        <v>100</v>
      </c>
      <c r="T42" s="5">
        <v>92</v>
      </c>
      <c r="U42" s="5">
        <v>82</v>
      </c>
      <c r="V42" s="5">
        <v>72</v>
      </c>
      <c r="W42" s="5">
        <v>61</v>
      </c>
      <c r="X42" s="5">
        <v>45</v>
      </c>
      <c r="Y42" s="5">
        <v>36</v>
      </c>
      <c r="Z42" s="5">
        <v>26</v>
      </c>
      <c r="AA42" s="5">
        <v>17</v>
      </c>
      <c r="AB42" s="5">
        <v>12</v>
      </c>
      <c r="AC42" s="5">
        <v>7</v>
      </c>
      <c r="AD42" s="5">
        <v>4</v>
      </c>
      <c r="AE42" s="5">
        <v>3</v>
      </c>
      <c r="AF42" s="7">
        <v>1.87</v>
      </c>
      <c r="AG42" s="7">
        <v>1.64</v>
      </c>
      <c r="AH42" s="7">
        <v>29.452500000000001</v>
      </c>
    </row>
    <row r="43" spans="1:34" x14ac:dyDescent="0.2">
      <c r="A43" s="3">
        <v>2007</v>
      </c>
      <c r="B43" s="5">
        <v>3</v>
      </c>
      <c r="C43" s="5">
        <v>11</v>
      </c>
      <c r="D43" s="5">
        <v>28</v>
      </c>
      <c r="E43" s="5">
        <v>38</v>
      </c>
      <c r="F43" s="5">
        <v>50</v>
      </c>
      <c r="G43" s="5">
        <v>55</v>
      </c>
      <c r="H43" s="5">
        <v>60</v>
      </c>
      <c r="I43" s="5">
        <v>62</v>
      </c>
      <c r="J43" s="5">
        <v>66</v>
      </c>
      <c r="K43" s="5">
        <v>73</v>
      </c>
      <c r="L43" s="5">
        <v>75</v>
      </c>
      <c r="M43" s="5">
        <v>84</v>
      </c>
      <c r="N43" s="5">
        <v>93</v>
      </c>
      <c r="O43" s="5">
        <v>101</v>
      </c>
      <c r="P43" s="5">
        <v>102</v>
      </c>
      <c r="Q43" s="5">
        <v>105</v>
      </c>
      <c r="R43" s="5">
        <v>106</v>
      </c>
      <c r="S43" s="5">
        <v>102</v>
      </c>
      <c r="T43" s="5">
        <v>96</v>
      </c>
      <c r="U43" s="5">
        <v>84</v>
      </c>
      <c r="V43" s="5">
        <v>75</v>
      </c>
      <c r="W43" s="5">
        <v>63</v>
      </c>
      <c r="X43" s="5">
        <v>51</v>
      </c>
      <c r="Y43" s="5">
        <v>40</v>
      </c>
      <c r="Z43" s="5">
        <v>29</v>
      </c>
      <c r="AA43" s="5">
        <v>19</v>
      </c>
      <c r="AB43" s="5">
        <v>12</v>
      </c>
      <c r="AC43" s="5">
        <v>7</v>
      </c>
      <c r="AD43" s="5">
        <v>4</v>
      </c>
      <c r="AE43" s="5">
        <v>4</v>
      </c>
      <c r="AF43" s="7">
        <v>1.86</v>
      </c>
      <c r="AG43" s="7">
        <v>1.7</v>
      </c>
      <c r="AH43" s="7">
        <v>29.411100000000001</v>
      </c>
    </row>
    <row r="44" spans="1:34" x14ac:dyDescent="0.2">
      <c r="A44" s="3">
        <v>2008</v>
      </c>
      <c r="B44" s="5">
        <v>3</v>
      </c>
      <c r="C44" s="5">
        <v>11</v>
      </c>
      <c r="D44" s="5">
        <v>26</v>
      </c>
      <c r="E44" s="5">
        <v>40</v>
      </c>
      <c r="F44" s="5">
        <v>49</v>
      </c>
      <c r="G44" s="5">
        <v>54</v>
      </c>
      <c r="H44" s="5">
        <v>61</v>
      </c>
      <c r="I44" s="5">
        <v>66</v>
      </c>
      <c r="J44" s="5">
        <v>70</v>
      </c>
      <c r="K44" s="5">
        <v>76</v>
      </c>
      <c r="L44" s="5">
        <v>83</v>
      </c>
      <c r="M44" s="5">
        <v>88</v>
      </c>
      <c r="N44" s="5">
        <v>95</v>
      </c>
      <c r="O44" s="5">
        <v>104</v>
      </c>
      <c r="P44" s="5">
        <v>107</v>
      </c>
      <c r="Q44" s="5">
        <v>108</v>
      </c>
      <c r="R44" s="5">
        <v>111</v>
      </c>
      <c r="S44" s="5">
        <v>105</v>
      </c>
      <c r="T44" s="5">
        <v>98</v>
      </c>
      <c r="U44" s="5">
        <v>93</v>
      </c>
      <c r="V44" s="5">
        <v>77</v>
      </c>
      <c r="W44" s="5">
        <v>66</v>
      </c>
      <c r="X44" s="5">
        <v>54</v>
      </c>
      <c r="Y44" s="5">
        <v>39</v>
      </c>
      <c r="Z44" s="5">
        <v>30</v>
      </c>
      <c r="AA44" s="5">
        <v>21</v>
      </c>
      <c r="AB44" s="5">
        <v>14</v>
      </c>
      <c r="AC44" s="5">
        <v>8</v>
      </c>
      <c r="AD44" s="5">
        <v>5</v>
      </c>
      <c r="AE44" s="5">
        <v>4</v>
      </c>
      <c r="AF44" s="7">
        <v>1.82</v>
      </c>
      <c r="AG44" s="7">
        <v>1.76</v>
      </c>
      <c r="AH44" s="7">
        <v>29.4</v>
      </c>
    </row>
    <row r="45" spans="1:34" x14ac:dyDescent="0.2">
      <c r="A45" s="3">
        <v>2009</v>
      </c>
      <c r="B45" s="5">
        <v>3</v>
      </c>
      <c r="C45" s="5">
        <v>11</v>
      </c>
      <c r="D45" s="5">
        <v>24</v>
      </c>
      <c r="E45" s="5">
        <v>34</v>
      </c>
      <c r="F45" s="5">
        <v>47</v>
      </c>
      <c r="G45" s="5">
        <v>54</v>
      </c>
      <c r="H45" s="5">
        <v>59</v>
      </c>
      <c r="I45" s="5">
        <v>62</v>
      </c>
      <c r="J45" s="5">
        <v>70</v>
      </c>
      <c r="K45" s="5">
        <v>74</v>
      </c>
      <c r="L45" s="5">
        <v>82</v>
      </c>
      <c r="M45" s="5">
        <v>90</v>
      </c>
      <c r="N45" s="5">
        <v>95</v>
      </c>
      <c r="O45" s="5">
        <v>100</v>
      </c>
      <c r="P45" s="5">
        <v>102</v>
      </c>
      <c r="Q45" s="5">
        <v>106</v>
      </c>
      <c r="R45" s="5">
        <v>109</v>
      </c>
      <c r="S45" s="5">
        <v>106</v>
      </c>
      <c r="T45" s="5">
        <v>95</v>
      </c>
      <c r="U45" s="5">
        <v>89</v>
      </c>
      <c r="V45" s="5">
        <v>76</v>
      </c>
      <c r="W45" s="5">
        <v>66</v>
      </c>
      <c r="X45" s="5">
        <v>52</v>
      </c>
      <c r="Y45" s="5">
        <v>42</v>
      </c>
      <c r="Z45" s="5">
        <v>31</v>
      </c>
      <c r="AA45" s="5">
        <v>21</v>
      </c>
      <c r="AB45" s="5">
        <v>13</v>
      </c>
      <c r="AC45" s="5">
        <v>9</v>
      </c>
      <c r="AD45" s="5">
        <v>5</v>
      </c>
      <c r="AE45" s="5">
        <v>5</v>
      </c>
      <c r="AF45" s="7">
        <v>1.8</v>
      </c>
      <c r="AG45" s="7">
        <v>1.73</v>
      </c>
      <c r="AH45" s="7">
        <v>29.4</v>
      </c>
    </row>
    <row r="46" spans="1:34" x14ac:dyDescent="0.2">
      <c r="A46" s="3">
        <v>2010</v>
      </c>
      <c r="B46" s="5">
        <v>3</v>
      </c>
      <c r="C46" s="5">
        <v>10</v>
      </c>
      <c r="D46" s="5">
        <v>24</v>
      </c>
      <c r="E46" s="5">
        <v>31</v>
      </c>
      <c r="F46" s="5">
        <v>42</v>
      </c>
      <c r="G46" s="5">
        <v>51</v>
      </c>
      <c r="H46" s="5">
        <v>54</v>
      </c>
      <c r="I46" s="5">
        <v>59</v>
      </c>
      <c r="J46" s="5">
        <v>66</v>
      </c>
      <c r="K46" s="5">
        <v>70</v>
      </c>
      <c r="L46" s="5">
        <v>77</v>
      </c>
      <c r="M46" s="5">
        <v>87</v>
      </c>
      <c r="N46" s="5">
        <v>92</v>
      </c>
      <c r="O46" s="5">
        <v>102</v>
      </c>
      <c r="P46" s="5">
        <v>106</v>
      </c>
      <c r="Q46" s="5">
        <v>106</v>
      </c>
      <c r="R46" s="5">
        <v>110</v>
      </c>
      <c r="S46" s="5">
        <v>107</v>
      </c>
      <c r="T46" s="5">
        <v>101</v>
      </c>
      <c r="U46" s="5">
        <v>89</v>
      </c>
      <c r="V46" s="5">
        <v>77</v>
      </c>
      <c r="W46" s="5">
        <v>69</v>
      </c>
      <c r="X46" s="5">
        <v>54</v>
      </c>
      <c r="Y46" s="5">
        <v>43</v>
      </c>
      <c r="Z46" s="5">
        <v>32</v>
      </c>
      <c r="AA46" s="5">
        <v>23</v>
      </c>
      <c r="AB46" s="5">
        <v>14</v>
      </c>
      <c r="AC46" s="5">
        <v>8</v>
      </c>
      <c r="AD46" s="5">
        <v>5</v>
      </c>
      <c r="AE46" s="5">
        <v>5</v>
      </c>
      <c r="AF46" s="7">
        <v>1.8</v>
      </c>
      <c r="AG46" s="7">
        <v>1.72</v>
      </c>
      <c r="AH46" s="7">
        <v>29.6</v>
      </c>
    </row>
    <row r="47" spans="1:34" x14ac:dyDescent="0.2">
      <c r="A47" s="3">
        <v>2011</v>
      </c>
      <c r="B47" s="5">
        <v>3</v>
      </c>
      <c r="C47" s="5">
        <v>9</v>
      </c>
      <c r="D47" s="5">
        <v>22</v>
      </c>
      <c r="E47" s="5">
        <v>28</v>
      </c>
      <c r="F47" s="5">
        <v>39</v>
      </c>
      <c r="G47" s="5">
        <v>45</v>
      </c>
      <c r="H47" s="5">
        <v>53</v>
      </c>
      <c r="I47" s="5">
        <v>58</v>
      </c>
      <c r="J47" s="5">
        <v>64</v>
      </c>
      <c r="K47" s="5">
        <v>70</v>
      </c>
      <c r="L47" s="5">
        <v>81</v>
      </c>
      <c r="M47" s="5">
        <v>85</v>
      </c>
      <c r="N47" s="5">
        <v>88</v>
      </c>
      <c r="O47" s="5">
        <v>96</v>
      </c>
      <c r="P47" s="5">
        <v>101</v>
      </c>
      <c r="Q47" s="5">
        <v>109</v>
      </c>
      <c r="R47" s="5">
        <v>107</v>
      </c>
      <c r="S47" s="5">
        <v>105</v>
      </c>
      <c r="T47" s="5">
        <v>101</v>
      </c>
      <c r="U47" s="5">
        <v>90</v>
      </c>
      <c r="V47" s="5">
        <v>81</v>
      </c>
      <c r="W47" s="5">
        <v>69</v>
      </c>
      <c r="X47" s="5">
        <v>55</v>
      </c>
      <c r="Y47" s="5">
        <v>44</v>
      </c>
      <c r="Z47" s="5">
        <v>33</v>
      </c>
      <c r="AA47" s="5">
        <v>22</v>
      </c>
      <c r="AB47" s="5">
        <v>15</v>
      </c>
      <c r="AC47" s="5">
        <v>9</v>
      </c>
      <c r="AD47" s="5">
        <v>5</v>
      </c>
      <c r="AE47" s="5">
        <v>5</v>
      </c>
      <c r="AF47" s="7">
        <v>1.78</v>
      </c>
      <c r="AG47" s="7">
        <v>1.69</v>
      </c>
      <c r="AH47" s="7">
        <v>29.7</v>
      </c>
    </row>
    <row r="48" spans="1:34" x14ac:dyDescent="0.2">
      <c r="A48" s="3">
        <v>2012</v>
      </c>
      <c r="B48" s="5">
        <v>2</v>
      </c>
      <c r="C48" s="5">
        <v>7</v>
      </c>
      <c r="D48" s="5">
        <v>19</v>
      </c>
      <c r="E48" s="5">
        <v>30</v>
      </c>
      <c r="F48" s="5">
        <v>37</v>
      </c>
      <c r="G48" s="5">
        <v>44</v>
      </c>
      <c r="H48" s="5">
        <v>48</v>
      </c>
      <c r="I48" s="5">
        <v>56</v>
      </c>
      <c r="J48" s="5">
        <v>60</v>
      </c>
      <c r="K48" s="5">
        <v>70</v>
      </c>
      <c r="L48" s="5">
        <v>77</v>
      </c>
      <c r="M48" s="5">
        <v>85</v>
      </c>
      <c r="N48" s="5">
        <v>92</v>
      </c>
      <c r="O48" s="5">
        <v>99</v>
      </c>
      <c r="P48" s="5">
        <v>105</v>
      </c>
      <c r="Q48" s="5">
        <v>107</v>
      </c>
      <c r="R48" s="5">
        <v>108</v>
      </c>
      <c r="S48" s="5">
        <v>105</v>
      </c>
      <c r="T48" s="5">
        <v>99</v>
      </c>
      <c r="U48" s="5">
        <v>89</v>
      </c>
      <c r="V48" s="5">
        <v>85</v>
      </c>
      <c r="W48" s="5">
        <v>67</v>
      </c>
      <c r="X48" s="5">
        <v>55</v>
      </c>
      <c r="Y48" s="5">
        <v>43</v>
      </c>
      <c r="Z48" s="5">
        <v>34</v>
      </c>
      <c r="AA48" s="5">
        <v>23</v>
      </c>
      <c r="AB48" s="5">
        <v>15</v>
      </c>
      <c r="AC48" s="5">
        <v>9</v>
      </c>
      <c r="AD48" s="5">
        <v>5</v>
      </c>
      <c r="AE48" s="5">
        <v>5</v>
      </c>
      <c r="AF48" s="7">
        <v>1.77876588853219</v>
      </c>
      <c r="AG48" s="7">
        <v>1.68</v>
      </c>
      <c r="AH48" s="7">
        <v>29.7</v>
      </c>
    </row>
    <row r="49" spans="1:34" x14ac:dyDescent="0.2">
      <c r="A49" s="3">
        <v>2013</v>
      </c>
      <c r="B49" s="5">
        <v>2</v>
      </c>
      <c r="C49" s="5">
        <v>8</v>
      </c>
      <c r="D49" s="5">
        <v>18</v>
      </c>
      <c r="E49" s="5">
        <v>25</v>
      </c>
      <c r="F49" s="5">
        <v>34</v>
      </c>
      <c r="G49" s="5">
        <v>41</v>
      </c>
      <c r="H49" s="5">
        <v>46</v>
      </c>
      <c r="I49" s="5">
        <v>52</v>
      </c>
      <c r="J49" s="5">
        <v>61</v>
      </c>
      <c r="K49" s="5">
        <v>67</v>
      </c>
      <c r="L49" s="5">
        <v>72</v>
      </c>
      <c r="M49" s="5">
        <v>79</v>
      </c>
      <c r="N49" s="5">
        <v>88</v>
      </c>
      <c r="O49" s="5">
        <v>93</v>
      </c>
      <c r="P49" s="5">
        <v>102</v>
      </c>
      <c r="Q49" s="5">
        <v>102</v>
      </c>
      <c r="R49" s="5">
        <v>105</v>
      </c>
      <c r="S49" s="5">
        <v>102</v>
      </c>
      <c r="T49" s="5">
        <v>95</v>
      </c>
      <c r="U49" s="5">
        <v>87</v>
      </c>
      <c r="V49" s="5">
        <v>84</v>
      </c>
      <c r="W49" s="5">
        <v>69</v>
      </c>
      <c r="X49" s="5">
        <v>54</v>
      </c>
      <c r="Y49" s="5">
        <v>43</v>
      </c>
      <c r="Z49" s="5">
        <v>33</v>
      </c>
      <c r="AA49" s="5">
        <v>24</v>
      </c>
      <c r="AB49" s="5">
        <v>15</v>
      </c>
      <c r="AC49" s="5">
        <v>9</v>
      </c>
      <c r="AD49" s="5">
        <v>6</v>
      </c>
      <c r="AE49" s="5">
        <v>6</v>
      </c>
      <c r="AF49" s="7">
        <v>1.7698960660980501</v>
      </c>
      <c r="AG49" s="7">
        <v>1.62</v>
      </c>
      <c r="AH49" s="7">
        <v>29.9</v>
      </c>
    </row>
    <row r="50" spans="1:34" x14ac:dyDescent="0.2">
      <c r="A50" s="3">
        <v>2014</v>
      </c>
      <c r="B50" s="5">
        <v>2</v>
      </c>
      <c r="C50" s="5">
        <v>6</v>
      </c>
      <c r="D50" s="5">
        <v>16</v>
      </c>
      <c r="E50" s="5">
        <v>23</v>
      </c>
      <c r="F50" s="5">
        <v>33</v>
      </c>
      <c r="G50" s="5">
        <v>37</v>
      </c>
      <c r="H50" s="5">
        <v>44</v>
      </c>
      <c r="I50" s="5">
        <v>51</v>
      </c>
      <c r="J50" s="5">
        <v>56</v>
      </c>
      <c r="K50" s="5">
        <v>66</v>
      </c>
      <c r="L50" s="5">
        <v>74</v>
      </c>
      <c r="M50" s="5">
        <v>81</v>
      </c>
      <c r="N50" s="5">
        <v>91</v>
      </c>
      <c r="O50" s="5">
        <v>97</v>
      </c>
      <c r="P50" s="5">
        <v>102</v>
      </c>
      <c r="Q50" s="5">
        <v>103</v>
      </c>
      <c r="R50" s="5">
        <v>109</v>
      </c>
      <c r="S50" s="5">
        <v>105</v>
      </c>
      <c r="T50" s="5">
        <v>96</v>
      </c>
      <c r="U50" s="5">
        <v>93</v>
      </c>
      <c r="V50" s="5">
        <v>81</v>
      </c>
      <c r="W50" s="5">
        <v>72</v>
      </c>
      <c r="X50" s="5">
        <v>59</v>
      </c>
      <c r="Y50" s="5">
        <v>45</v>
      </c>
      <c r="Z50" s="5">
        <v>35</v>
      </c>
      <c r="AA50" s="5">
        <v>25</v>
      </c>
      <c r="AB50" s="5">
        <v>17</v>
      </c>
      <c r="AC50" s="5">
        <v>9</v>
      </c>
      <c r="AD50" s="5">
        <v>5</v>
      </c>
      <c r="AE50" s="5">
        <v>6</v>
      </c>
      <c r="AF50" s="7">
        <v>1.74206638861846</v>
      </c>
      <c r="AG50" s="7">
        <v>1.64</v>
      </c>
      <c r="AH50" s="7">
        <v>30.1</v>
      </c>
    </row>
    <row r="51" spans="1:34" x14ac:dyDescent="0.2">
      <c r="A51" s="3">
        <v>2015</v>
      </c>
      <c r="B51" s="5">
        <v>2</v>
      </c>
      <c r="C51" s="5">
        <v>5</v>
      </c>
      <c r="D51" s="5">
        <v>14</v>
      </c>
      <c r="E51" s="5">
        <v>20</v>
      </c>
      <c r="F51" s="5">
        <v>28</v>
      </c>
      <c r="G51" s="5">
        <v>35</v>
      </c>
      <c r="H51" s="5">
        <v>41</v>
      </c>
      <c r="I51" s="5">
        <v>48</v>
      </c>
      <c r="J51" s="5">
        <v>52</v>
      </c>
      <c r="K51" s="5">
        <v>60</v>
      </c>
      <c r="L51" s="5">
        <v>71</v>
      </c>
      <c r="M51" s="5">
        <v>77</v>
      </c>
      <c r="N51" s="5">
        <v>86</v>
      </c>
      <c r="O51" s="5">
        <v>98</v>
      </c>
      <c r="P51" s="5">
        <v>100</v>
      </c>
      <c r="Q51" s="5">
        <v>98</v>
      </c>
      <c r="R51" s="5">
        <v>109</v>
      </c>
      <c r="S51" s="5">
        <v>104</v>
      </c>
      <c r="T51" s="5">
        <v>95</v>
      </c>
      <c r="U51" s="5">
        <v>90</v>
      </c>
      <c r="V51" s="5">
        <v>82</v>
      </c>
      <c r="W51" s="5">
        <v>71</v>
      </c>
      <c r="X51" s="5">
        <v>57</v>
      </c>
      <c r="Y51" s="5">
        <v>46</v>
      </c>
      <c r="Z51" s="5">
        <v>34</v>
      </c>
      <c r="AA51" s="5">
        <v>23</v>
      </c>
      <c r="AB51" s="5">
        <v>16</v>
      </c>
      <c r="AC51" s="5">
        <v>10</v>
      </c>
      <c r="AD51" s="5">
        <v>6</v>
      </c>
      <c r="AE51" s="5">
        <v>6</v>
      </c>
      <c r="AF51" s="7">
        <v>1.73695568750087</v>
      </c>
      <c r="AG51" s="7">
        <v>1.58</v>
      </c>
      <c r="AH51" s="7">
        <v>30.2</v>
      </c>
    </row>
    <row r="52" spans="1:34" x14ac:dyDescent="0.2">
      <c r="A52" s="3">
        <v>2016</v>
      </c>
      <c r="B52" s="5">
        <v>1</v>
      </c>
      <c r="C52" s="5">
        <v>4</v>
      </c>
      <c r="D52" s="5">
        <v>13</v>
      </c>
      <c r="E52" s="5">
        <v>19</v>
      </c>
      <c r="F52" s="5">
        <v>27</v>
      </c>
      <c r="G52" s="5">
        <v>33</v>
      </c>
      <c r="H52" s="5">
        <v>38</v>
      </c>
      <c r="I52" s="5">
        <v>45</v>
      </c>
      <c r="J52" s="5">
        <v>53</v>
      </c>
      <c r="K52" s="5">
        <v>59</v>
      </c>
      <c r="L52" s="5">
        <v>67</v>
      </c>
      <c r="M52" s="5">
        <v>76</v>
      </c>
      <c r="N52" s="5">
        <v>83</v>
      </c>
      <c r="O52" s="5">
        <v>93</v>
      </c>
      <c r="P52" s="5">
        <v>99</v>
      </c>
      <c r="Q52" s="5">
        <v>103</v>
      </c>
      <c r="R52" s="5">
        <v>105</v>
      </c>
      <c r="S52" s="5">
        <v>103</v>
      </c>
      <c r="T52" s="5">
        <v>99</v>
      </c>
      <c r="U52" s="5">
        <v>88</v>
      </c>
      <c r="V52" s="5">
        <v>80</v>
      </c>
      <c r="W52" s="5">
        <v>71</v>
      </c>
      <c r="X52" s="5">
        <v>55</v>
      </c>
      <c r="Y52" s="5">
        <v>43</v>
      </c>
      <c r="Z52" s="5">
        <v>35</v>
      </c>
      <c r="AA52" s="5">
        <v>25</v>
      </c>
      <c r="AB52" s="5">
        <v>17</v>
      </c>
      <c r="AC52" s="5">
        <v>10</v>
      </c>
      <c r="AD52" s="5">
        <v>6</v>
      </c>
      <c r="AE52" s="5">
        <v>6</v>
      </c>
      <c r="AF52" s="7">
        <v>1.7179601818050001</v>
      </c>
      <c r="AG52" s="7">
        <v>1.56</v>
      </c>
      <c r="AH52" s="7">
        <v>30.3</v>
      </c>
    </row>
    <row r="53" spans="1:34" x14ac:dyDescent="0.2">
      <c r="A53" s="3">
        <v>2017</v>
      </c>
      <c r="B53" s="5">
        <v>1</v>
      </c>
      <c r="C53" s="5">
        <v>4</v>
      </c>
      <c r="D53" s="5">
        <v>10</v>
      </c>
      <c r="E53" s="5">
        <v>18</v>
      </c>
      <c r="F53" s="5">
        <v>27</v>
      </c>
      <c r="G53" s="5">
        <v>32</v>
      </c>
      <c r="H53" s="5">
        <v>37</v>
      </c>
      <c r="I53" s="5">
        <v>44</v>
      </c>
      <c r="J53" s="5">
        <v>48</v>
      </c>
      <c r="K53" s="5">
        <v>58</v>
      </c>
      <c r="L53" s="5">
        <v>64</v>
      </c>
      <c r="M53" s="5">
        <v>73</v>
      </c>
      <c r="N53" s="5">
        <v>83</v>
      </c>
      <c r="O53" s="5">
        <v>87</v>
      </c>
      <c r="P53" s="5">
        <v>92</v>
      </c>
      <c r="Q53" s="5">
        <v>99</v>
      </c>
      <c r="R53" s="5">
        <v>100</v>
      </c>
      <c r="S53" s="5">
        <v>99</v>
      </c>
      <c r="T53" s="5">
        <v>96</v>
      </c>
      <c r="U53" s="5">
        <v>89</v>
      </c>
      <c r="V53" s="5">
        <v>76</v>
      </c>
      <c r="W53" s="5">
        <v>68</v>
      </c>
      <c r="X53" s="5">
        <v>59</v>
      </c>
      <c r="Y53" s="5">
        <v>43</v>
      </c>
      <c r="Z53" s="5">
        <v>34</v>
      </c>
      <c r="AA53" s="5">
        <v>25</v>
      </c>
      <c r="AB53" s="5">
        <v>15</v>
      </c>
      <c r="AC53" s="5">
        <v>10</v>
      </c>
      <c r="AD53" s="5">
        <v>6</v>
      </c>
      <c r="AE53" s="5">
        <v>8</v>
      </c>
      <c r="AF53" s="7">
        <v>1.7301045722009101</v>
      </c>
      <c r="AG53" s="7">
        <v>1.51</v>
      </c>
      <c r="AH53" s="7">
        <v>30.5</v>
      </c>
    </row>
    <row r="54" spans="1:34" x14ac:dyDescent="0.2">
      <c r="A54" s="3">
        <v>2018</v>
      </c>
      <c r="B54" s="5">
        <v>1</v>
      </c>
      <c r="C54" s="5">
        <v>3</v>
      </c>
      <c r="D54" s="5">
        <v>8</v>
      </c>
      <c r="E54" s="5">
        <v>16</v>
      </c>
      <c r="F54" s="5">
        <v>24</v>
      </c>
      <c r="G54" s="5">
        <v>30</v>
      </c>
      <c r="H54" s="5">
        <v>34</v>
      </c>
      <c r="I54" s="5">
        <v>43</v>
      </c>
      <c r="J54" s="5">
        <v>46</v>
      </c>
      <c r="K54" s="5">
        <v>55</v>
      </c>
      <c r="L54" s="5">
        <v>63</v>
      </c>
      <c r="M54" s="5">
        <v>70</v>
      </c>
      <c r="N54" s="5">
        <v>80</v>
      </c>
      <c r="O54" s="5">
        <v>85</v>
      </c>
      <c r="P54" s="5">
        <v>91</v>
      </c>
      <c r="Q54" s="5">
        <v>93</v>
      </c>
      <c r="R54" s="5">
        <v>100</v>
      </c>
      <c r="S54" s="5">
        <v>99</v>
      </c>
      <c r="T54" s="5">
        <v>91</v>
      </c>
      <c r="U54" s="5">
        <v>86</v>
      </c>
      <c r="V54" s="5">
        <v>77</v>
      </c>
      <c r="W54" s="5">
        <v>66</v>
      </c>
      <c r="X54" s="5">
        <v>53</v>
      </c>
      <c r="Y54" s="5">
        <v>44</v>
      </c>
      <c r="Z54" s="5">
        <v>34</v>
      </c>
      <c r="AA54" s="5">
        <v>27</v>
      </c>
      <c r="AB54" s="5">
        <v>16</v>
      </c>
      <c r="AC54" s="5">
        <v>11</v>
      </c>
      <c r="AD54" s="5">
        <v>5</v>
      </c>
      <c r="AE54" s="5">
        <v>7</v>
      </c>
      <c r="AF54" s="7">
        <v>1.74134758891097</v>
      </c>
      <c r="AG54" s="7">
        <v>1.46</v>
      </c>
      <c r="AH54" s="7">
        <v>30.6</v>
      </c>
    </row>
    <row r="55" spans="1:34" x14ac:dyDescent="0.2">
      <c r="A55" s="3">
        <v>2019</v>
      </c>
      <c r="B55" s="5">
        <v>1</v>
      </c>
      <c r="C55" s="5">
        <v>3</v>
      </c>
      <c r="D55" s="5">
        <v>8</v>
      </c>
      <c r="E55" s="5">
        <v>15</v>
      </c>
      <c r="F55" s="5">
        <v>21</v>
      </c>
      <c r="G55" s="5">
        <v>28</v>
      </c>
      <c r="H55" s="5">
        <v>33</v>
      </c>
      <c r="I55" s="5">
        <v>40</v>
      </c>
      <c r="J55" s="5">
        <v>44</v>
      </c>
      <c r="K55" s="5">
        <v>52</v>
      </c>
      <c r="L55" s="5">
        <v>59</v>
      </c>
      <c r="M55" s="5">
        <v>70</v>
      </c>
      <c r="N55" s="5">
        <v>78</v>
      </c>
      <c r="O55" s="5">
        <v>79</v>
      </c>
      <c r="P55" s="5">
        <v>91</v>
      </c>
      <c r="Q55" s="5">
        <v>94</v>
      </c>
      <c r="R55" s="5">
        <v>96</v>
      </c>
      <c r="S55" s="5">
        <v>96</v>
      </c>
      <c r="T55" s="5">
        <v>89</v>
      </c>
      <c r="U55" s="5">
        <v>86</v>
      </c>
      <c r="V55" s="5">
        <v>76</v>
      </c>
      <c r="W55" s="5">
        <v>65</v>
      </c>
      <c r="X55" s="5">
        <v>52</v>
      </c>
      <c r="Y55" s="5">
        <v>43</v>
      </c>
      <c r="Z55" s="5">
        <v>32</v>
      </c>
      <c r="AA55" s="5">
        <v>23</v>
      </c>
      <c r="AB55" s="5">
        <v>16</v>
      </c>
      <c r="AC55" s="5">
        <v>10</v>
      </c>
      <c r="AD55" s="5">
        <v>5</v>
      </c>
      <c r="AE55" s="5">
        <v>8</v>
      </c>
      <c r="AF55" s="7">
        <v>1.72297432121211</v>
      </c>
      <c r="AG55" s="7">
        <v>1.42</v>
      </c>
      <c r="AH55" s="7">
        <v>30.7</v>
      </c>
    </row>
    <row r="56" spans="1:34" x14ac:dyDescent="0.2">
      <c r="A56" s="3">
        <v>2020</v>
      </c>
      <c r="B56" s="5">
        <v>1</v>
      </c>
      <c r="C56" s="5">
        <v>3</v>
      </c>
      <c r="D56" s="5">
        <v>7</v>
      </c>
      <c r="E56" s="5">
        <v>12</v>
      </c>
      <c r="F56" s="5">
        <v>20</v>
      </c>
      <c r="G56" s="5">
        <v>25</v>
      </c>
      <c r="H56" s="5">
        <v>31</v>
      </c>
      <c r="I56" s="5">
        <v>36</v>
      </c>
      <c r="J56" s="5">
        <v>42</v>
      </c>
      <c r="K56" s="5">
        <v>49</v>
      </c>
      <c r="L56" s="5">
        <v>58</v>
      </c>
      <c r="M56" s="5">
        <v>62</v>
      </c>
      <c r="N56" s="5">
        <v>72</v>
      </c>
      <c r="O56" s="5">
        <v>78</v>
      </c>
      <c r="P56" s="5">
        <v>85</v>
      </c>
      <c r="Q56" s="5">
        <v>87</v>
      </c>
      <c r="R56" s="5">
        <v>91</v>
      </c>
      <c r="S56" s="5">
        <v>92</v>
      </c>
      <c r="T56" s="5">
        <v>87</v>
      </c>
      <c r="U56" s="5">
        <v>81</v>
      </c>
      <c r="V56" s="5">
        <v>69</v>
      </c>
      <c r="W56" s="5">
        <v>61</v>
      </c>
      <c r="X56" s="5">
        <v>49</v>
      </c>
      <c r="Y56" s="5">
        <v>42</v>
      </c>
      <c r="Z56" s="5">
        <v>32</v>
      </c>
      <c r="AA56" s="5">
        <v>23</v>
      </c>
      <c r="AB56" s="5">
        <v>15</v>
      </c>
      <c r="AC56" s="5">
        <v>12</v>
      </c>
      <c r="AD56" s="5">
        <v>6</v>
      </c>
      <c r="AE56" s="5">
        <v>7</v>
      </c>
      <c r="AF56" s="7">
        <v>1.7192484393971199</v>
      </c>
      <c r="AG56" s="7">
        <v>1.33</v>
      </c>
      <c r="AH56" s="7">
        <v>30.9</v>
      </c>
    </row>
    <row r="57" spans="1:34" x14ac:dyDescent="0.2">
      <c r="A57" s="3">
        <v>2021</v>
      </c>
      <c r="B57" s="5">
        <v>0</v>
      </c>
      <c r="C57" s="5">
        <v>2</v>
      </c>
      <c r="D57" s="5">
        <v>6</v>
      </c>
      <c r="E57" s="5">
        <v>10</v>
      </c>
      <c r="F57" s="5">
        <v>17</v>
      </c>
      <c r="G57" s="5">
        <v>21</v>
      </c>
      <c r="H57" s="5">
        <v>26</v>
      </c>
      <c r="I57" s="5">
        <v>32</v>
      </c>
      <c r="J57" s="5">
        <v>37</v>
      </c>
      <c r="K57" s="5">
        <v>47</v>
      </c>
      <c r="L57" s="5">
        <v>56</v>
      </c>
      <c r="M57" s="5">
        <v>67</v>
      </c>
      <c r="N57" s="5">
        <v>73</v>
      </c>
      <c r="O57" s="5">
        <v>83</v>
      </c>
      <c r="P57" s="5">
        <v>91</v>
      </c>
      <c r="Q57" s="5">
        <v>92</v>
      </c>
      <c r="R57" s="5">
        <v>99</v>
      </c>
      <c r="S57" s="5">
        <v>96</v>
      </c>
      <c r="T57" s="5">
        <v>89</v>
      </c>
      <c r="U57" s="5">
        <v>82</v>
      </c>
      <c r="V57" s="5">
        <v>77</v>
      </c>
      <c r="W57" s="5">
        <v>65</v>
      </c>
      <c r="X57" s="5">
        <v>55</v>
      </c>
      <c r="Y57" s="5">
        <v>43</v>
      </c>
      <c r="Z57" s="5">
        <v>32</v>
      </c>
      <c r="AA57" s="5">
        <v>23</v>
      </c>
      <c r="AB57" s="5">
        <v>16</v>
      </c>
      <c r="AC57" s="5">
        <v>10</v>
      </c>
      <c r="AD57" s="5">
        <v>5</v>
      </c>
      <c r="AE57" s="5">
        <v>6</v>
      </c>
      <c r="AF57" s="7">
        <v>1.7456005895192199</v>
      </c>
      <c r="AG57" s="7">
        <v>1.36</v>
      </c>
      <c r="AH57" s="7">
        <v>31.1</v>
      </c>
    </row>
    <row r="58" spans="1:34" x14ac:dyDescent="0.2">
      <c r="A58" s="3">
        <v>2022</v>
      </c>
      <c r="B58" s="5">
        <v>1</v>
      </c>
      <c r="C58" s="5">
        <v>2</v>
      </c>
      <c r="D58" s="5">
        <v>7</v>
      </c>
      <c r="E58" s="5">
        <v>10</v>
      </c>
      <c r="F58" s="5">
        <v>16</v>
      </c>
      <c r="G58" s="5">
        <v>20</v>
      </c>
      <c r="H58" s="5">
        <v>25</v>
      </c>
      <c r="I58" s="5">
        <v>30</v>
      </c>
      <c r="J58" s="5">
        <v>38</v>
      </c>
      <c r="K58" s="5">
        <v>47</v>
      </c>
      <c r="L58" s="5">
        <v>53</v>
      </c>
      <c r="M58" s="5">
        <v>63</v>
      </c>
      <c r="N58" s="5">
        <v>74</v>
      </c>
      <c r="O58" s="5">
        <v>79</v>
      </c>
      <c r="P58" s="5">
        <v>88</v>
      </c>
      <c r="Q58" s="5">
        <v>90</v>
      </c>
      <c r="R58" s="5">
        <v>94</v>
      </c>
      <c r="S58" s="5">
        <v>93</v>
      </c>
      <c r="T58" s="5">
        <v>86</v>
      </c>
      <c r="U58" s="5">
        <v>80</v>
      </c>
      <c r="V58" s="5">
        <v>76</v>
      </c>
      <c r="W58" s="5">
        <v>63</v>
      </c>
      <c r="X58" s="5">
        <v>51</v>
      </c>
      <c r="Y58" s="5">
        <v>43</v>
      </c>
      <c r="Z58" s="5">
        <v>33</v>
      </c>
      <c r="AA58" s="5">
        <v>24</v>
      </c>
      <c r="AB58" s="5">
        <v>16</v>
      </c>
      <c r="AC58" s="5">
        <v>10</v>
      </c>
      <c r="AD58" s="5">
        <v>5</v>
      </c>
      <c r="AE58" s="5">
        <v>8</v>
      </c>
      <c r="AF58" s="7">
        <v>1.7636184320978701</v>
      </c>
      <c r="AG58" s="7">
        <v>1.33</v>
      </c>
      <c r="AH58" s="7">
        <v>31.2</v>
      </c>
    </row>
    <row r="59" spans="1:34" x14ac:dyDescent="0.2">
      <c r="A59" s="3">
        <v>2023</v>
      </c>
      <c r="B59" s="5">
        <v>1</v>
      </c>
      <c r="C59" s="5">
        <v>2</v>
      </c>
      <c r="D59" s="5">
        <v>7</v>
      </c>
      <c r="E59" s="5">
        <v>12</v>
      </c>
      <c r="F59" s="5">
        <v>17</v>
      </c>
      <c r="G59" s="5">
        <v>21</v>
      </c>
      <c r="H59" s="5">
        <v>24</v>
      </c>
      <c r="I59" s="5">
        <v>30</v>
      </c>
      <c r="J59" s="5">
        <v>33</v>
      </c>
      <c r="K59" s="5">
        <v>40</v>
      </c>
      <c r="L59" s="5">
        <v>48</v>
      </c>
      <c r="M59" s="5">
        <v>58</v>
      </c>
      <c r="N59" s="5">
        <v>67</v>
      </c>
      <c r="O59" s="5">
        <v>79</v>
      </c>
      <c r="P59" s="5">
        <v>83</v>
      </c>
      <c r="Q59" s="5">
        <v>87</v>
      </c>
      <c r="R59" s="5">
        <v>94</v>
      </c>
      <c r="S59" s="5">
        <v>88</v>
      </c>
      <c r="T59" s="5">
        <v>86</v>
      </c>
      <c r="U59" s="5">
        <v>79</v>
      </c>
      <c r="V59" s="5">
        <v>69</v>
      </c>
      <c r="W59" s="5">
        <v>62</v>
      </c>
      <c r="X59" s="5">
        <v>50</v>
      </c>
      <c r="Y59" s="5">
        <v>41</v>
      </c>
      <c r="Z59" s="5">
        <v>32</v>
      </c>
      <c r="AA59" s="5">
        <v>22</v>
      </c>
      <c r="AB59" s="5">
        <v>15</v>
      </c>
      <c r="AC59" s="5">
        <v>10</v>
      </c>
      <c r="AD59" s="5">
        <v>6</v>
      </c>
      <c r="AE59" s="5">
        <v>8</v>
      </c>
      <c r="AF59" s="7">
        <v>1.7399640148147699</v>
      </c>
      <c r="AG59" s="7">
        <v>1.27</v>
      </c>
      <c r="AH59" s="7">
        <v>31.2</v>
      </c>
    </row>
    <row r="60" spans="1:34" x14ac:dyDescent="0.2">
      <c r="A60" s="3">
        <v>2024</v>
      </c>
      <c r="B60" s="5">
        <v>1</v>
      </c>
      <c r="C60" s="5">
        <v>2</v>
      </c>
      <c r="D60" s="5">
        <v>6</v>
      </c>
      <c r="E60" s="5">
        <v>10</v>
      </c>
      <c r="F60" s="5">
        <v>17</v>
      </c>
      <c r="G60" s="5">
        <v>21</v>
      </c>
      <c r="H60" s="5">
        <v>24</v>
      </c>
      <c r="I60" s="5">
        <v>28</v>
      </c>
      <c r="J60" s="5">
        <v>32</v>
      </c>
      <c r="K60" s="5">
        <v>39</v>
      </c>
      <c r="L60" s="5">
        <v>46</v>
      </c>
      <c r="M60" s="5">
        <v>56</v>
      </c>
      <c r="N60" s="5">
        <v>63</v>
      </c>
      <c r="O60" s="5">
        <v>73</v>
      </c>
      <c r="P60" s="5">
        <v>83</v>
      </c>
      <c r="Q60" s="5">
        <v>88</v>
      </c>
      <c r="R60" s="5">
        <v>91</v>
      </c>
      <c r="S60" s="5">
        <v>89</v>
      </c>
      <c r="T60" s="5">
        <v>84</v>
      </c>
      <c r="U60" s="5">
        <v>82</v>
      </c>
      <c r="V60" s="5">
        <v>71</v>
      </c>
      <c r="W60" s="5">
        <v>59</v>
      </c>
      <c r="X60" s="5">
        <v>49</v>
      </c>
      <c r="Y60" s="5">
        <v>39</v>
      </c>
      <c r="Z60" s="5">
        <v>32</v>
      </c>
      <c r="AA60" s="5">
        <v>22</v>
      </c>
      <c r="AB60" s="5">
        <v>17</v>
      </c>
      <c r="AC60" s="5">
        <v>11</v>
      </c>
      <c r="AD60" s="5">
        <v>6</v>
      </c>
      <c r="AE60" s="5">
        <v>7</v>
      </c>
      <c r="AF60" s="7">
        <v>1.7484965024711401</v>
      </c>
      <c r="AG60" s="7">
        <v>1.25</v>
      </c>
      <c r="AH60" s="7">
        <v>31.3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A53836176</value>
    </field>
    <field name="Objective-Title">
      <value order="0">NRS - Chapter 3 - Final workbook</value>
    </field>
    <field name="Objective-Description">
      <value order="0"/>
    </field>
    <field name="Objective-CreationStamp">
      <value order="0">2025-08-18T09:54:17Z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2025-08-21T10:28:55Z</value>
    </field>
    <field name="Objective-Owner">
      <value order="0">Hawkes, Karen K (N340097)</value>
    </field>
    <field name="Objective-Path">
      <value order="0">Objective Global Folder:SG File Plan:People, communities and living:Population and migration:Demography:Research and analysis: Demography:National Records of Scotland (NRS): Vital Events: Publication: Vital Events Reference Tables: (2024): 2025-2030</value>
    </field>
    <field name="Objective-Parent">
      <value order="0">National Records of Scotland (NRS): Vital Events: Publication: Vital Events Reference Tables: (2024): 2025-2030</value>
    </field>
    <field name="Objective-State">
      <value order="0">Being Drafted</value>
    </field>
    <field name="Objective-VersionId">
      <value order="0">vA81431545</value>
    </field>
    <field name="Objective-Version">
      <value order="0">0.2</value>
    </field>
    <field name="Objective-VersionNumber">
      <value order="0">2</value>
    </field>
    <field name="Objective-VersionComment">
      <value order="0"/>
    </field>
    <field name="Objective-FileNumber">
      <value order="0">STAT/769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Table_306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Kubisch, Karolin</dc:creator>
  <cp:lastModifiedBy>Kubisch, Karolin</cp:lastModifiedBy>
  <dcterms:created xsi:type="dcterms:W3CDTF">2025-08-01T11:10:19Z</dcterms:created>
  <dcterms:modified xsi:type="dcterms:W3CDTF">2026-02-12T15:06:33Z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A53836176</vt:lpwstr>
  </property>
  <property fmtid="{D5CDD505-2E9C-101B-9397-08002B2CF9AE}" pid="4" name="Objective-Title">
    <vt:lpwstr>NRS - Chapter 3 - Final workbook</vt:lpwstr>
  </property>
  <property fmtid="{D5CDD505-2E9C-101B-9397-08002B2CF9AE}" pid="5" name="Objective-Description">
    <vt:lpwstr/>
  </property>
  <property fmtid="{D5CDD505-2E9C-101B-9397-08002B2CF9AE}" pid="6" name="Objective-CreationStamp">
    <vt:filetime>2025-08-18T09:54:17Z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2025-08-21T10:28:55Z</vt:filetime>
  </property>
  <property fmtid="{D5CDD505-2E9C-101B-9397-08002B2CF9AE}" pid="11" name="Objective-Owner">
    <vt:lpwstr>Hawkes, Karen K (N340097)</vt:lpwstr>
  </property>
  <property fmtid="{D5CDD505-2E9C-101B-9397-08002B2CF9AE}" pid="12" name="Objective-Path">
    <vt:lpwstr>Objective Global Folder:SG File Plan:People, communities and living:Population and migration:Demography:Research and analysis: Demography:National Records of Scotland (NRS): Vital Events: Publication: Vital Events Reference Tables: (2024): 2025-2030</vt:lpwstr>
  </property>
  <property fmtid="{D5CDD505-2E9C-101B-9397-08002B2CF9AE}" pid="13" name="Objective-Parent">
    <vt:lpwstr>National Records of Scotland (NRS): Vital Events: Publication: Vital Events Reference Tables: (2024): 2025-2030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vA81431545</vt:lpwstr>
  </property>
  <property fmtid="{D5CDD505-2E9C-101B-9397-08002B2CF9AE}" pid="16" name="Objective-Version">
    <vt:lpwstr>0.2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>STAT/769</vt:lpwstr>
  </property>
  <property fmtid="{D5CDD505-2E9C-101B-9397-08002B2CF9AE}" pid="20" name="Objective-Classification">
    <vt:lpwstr>OFFICIAL-SENSITIVE</vt:lpwstr>
  </property>
  <property fmtid="{D5CDD505-2E9C-101B-9397-08002B2CF9AE}" pid="21" name="Objective-Caveats">
    <vt:lpwstr>Caveat for access to SG Fileplan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Shared By">
    <vt:lpwstr/>
  </property>
  <property fmtid="{D5CDD505-2E9C-101B-9397-08002B2CF9AE}" pid="29" name="Objective-Access Conditions">
    <vt:lpwstr/>
  </property>
  <property fmtid="{D5CDD505-2E9C-101B-9397-08002B2CF9AE}" pid="30" name="Objective-Access Status">
    <vt:lpwstr/>
  </property>
  <property fmtid="{D5CDD505-2E9C-101B-9397-08002B2CF9AE}" pid="31" name="Objective-Date Open From">
    <vt:lpwstr/>
  </property>
</Properties>
</file>