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N:\HFC\21 January 2026\RAW DATA\"/>
    </mc:Choice>
  </mc:AlternateContent>
  <xr:revisionPtr revIDLastSave="0" documentId="8_{AA594063-5579-429E-AFEE-84B550EFCABB}" xr6:coauthVersionLast="47" xr6:coauthVersionMax="47" xr10:uidLastSave="{00000000-0000-0000-0000-000000000000}"/>
  <bookViews>
    <workbookView xWindow="-120" yWindow="-120" windowWidth="29040" windowHeight="15720" tabRatio="807" activeTab="1" xr2:uid="{00000000-000D-0000-FFFF-FFFF00000000}"/>
  </bookViews>
  <sheets>
    <sheet name="Tab 19" sheetId="25" r:id="rId1"/>
    <sheet name="Tab 20" sheetId="2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9" i="26" l="1"/>
  <c r="D39" i="26"/>
  <c r="E39" i="26"/>
  <c r="F39" i="26"/>
  <c r="G39" i="26"/>
  <c r="H39" i="26"/>
  <c r="I39" i="26"/>
  <c r="J39" i="26"/>
  <c r="K39" i="26"/>
  <c r="L39" i="26"/>
  <c r="M39" i="26"/>
  <c r="N39" i="26"/>
  <c r="O39" i="26"/>
  <c r="P39" i="26"/>
  <c r="Q39" i="26"/>
  <c r="B39" i="26"/>
  <c r="C39" i="25"/>
  <c r="D39" i="25"/>
  <c r="E39" i="25"/>
  <c r="F39" i="25"/>
  <c r="G39" i="25"/>
  <c r="H39" i="25"/>
  <c r="I39" i="25"/>
  <c r="J39" i="25"/>
  <c r="K39" i="25"/>
  <c r="L39" i="25"/>
  <c r="M39" i="25"/>
  <c r="N39" i="25"/>
  <c r="O39" i="25"/>
  <c r="P39" i="25"/>
  <c r="Q39" i="25"/>
  <c r="B39" i="25"/>
</calcChain>
</file>

<file path=xl/sharedStrings.xml><?xml version="1.0" encoding="utf-8"?>
<sst xmlns="http://schemas.openxmlformats.org/spreadsheetml/2006/main" count="120" uniqueCount="63">
  <si>
    <t>België</t>
  </si>
  <si>
    <t>Brussels Hoofdstedelijk Gewest</t>
  </si>
  <si>
    <t>Vlaams Gewest</t>
  </si>
  <si>
    <t>Waals Gewest</t>
  </si>
  <si>
    <t>Terug naar Samenvatting</t>
  </si>
  <si>
    <t>TVC</t>
  </si>
  <si>
    <t>Provincie Antwerpen</t>
  </si>
  <si>
    <t>Provincie Oost-Vlaanderen</t>
  </si>
  <si>
    <t>Provincie West-Vlaanderen</t>
  </si>
  <si>
    <t>Provincie Henegouwen</t>
  </si>
  <si>
    <t>Provincie Luik</t>
  </si>
  <si>
    <t>Provincie Luxemburg</t>
  </si>
  <si>
    <t>Provincie Namen</t>
  </si>
  <si>
    <t>Leeftijd van de vrouwen (in verstreken jaren)</t>
  </si>
  <si>
    <t>Noot: het vruchtbaarheidscijfer per leeftijd is de verhouding van de levendgeboorten bij vrouwen van een bepaalde leeftijd tot de gemiddelde getalsterkte van de vrouwen van die leeftijd. In deze tabel is de leeftijd de verstreken leeftijd of de leeftijd die bereikt werd op de laatste verjaardag. Voor elke leeftijd betreffen de overeenkomstige vruchtbaarheidscijfers twee generaties van vrouwen. De voorkeur wordt vaak gegeven aan prognosecijfers gebaseerd op exacte leeftijden (zie volgende tabel).</t>
  </si>
  <si>
    <t>Het totale vruchtbaarheidscijfer (TVC) is de som van de vruchtbaarheidscijfers per leeftijd. Het TVC is gelijk aan het aantal kinderen dat een vrouw in het reproductieve leeftijdsinterval zou krijgen indien ze het zelfde vruchtbaarheidscijfer zou blijven vertonen op elke leeftijd.</t>
  </si>
  <si>
    <t>Belgische bevolking</t>
  </si>
  <si>
    <t>Leeftijd van de vrouwen (tijdens het jaar bereikt)</t>
  </si>
  <si>
    <t>15 jaar</t>
  </si>
  <si>
    <t>16 jaar</t>
  </si>
  <si>
    <t>17 jaar</t>
  </si>
  <si>
    <t>18 jaar</t>
  </si>
  <si>
    <t>19 jaar</t>
  </si>
  <si>
    <t>20 jaar</t>
  </si>
  <si>
    <t>21 jaar</t>
  </si>
  <si>
    <t>22 jaar</t>
  </si>
  <si>
    <t>23 jaar</t>
  </si>
  <si>
    <t>24 jaar</t>
  </si>
  <si>
    <t>25 jaar</t>
  </si>
  <si>
    <t>26 jaar</t>
  </si>
  <si>
    <t>27 jaar</t>
  </si>
  <si>
    <t>28 jaar</t>
  </si>
  <si>
    <t>29 jaar</t>
  </si>
  <si>
    <t>30 jaar</t>
  </si>
  <si>
    <t>31 jaar</t>
  </si>
  <si>
    <t>32 jaar</t>
  </si>
  <si>
    <t>33 jaar</t>
  </si>
  <si>
    <t>34 jaar</t>
  </si>
  <si>
    <t>35 jaar</t>
  </si>
  <si>
    <t>36 jaar</t>
  </si>
  <si>
    <t>37 jaar</t>
  </si>
  <si>
    <t>38 jaar</t>
  </si>
  <si>
    <t>39 jaar</t>
  </si>
  <si>
    <t>40 jaar</t>
  </si>
  <si>
    <t>41 jaar</t>
  </si>
  <si>
    <t>42 jaar</t>
  </si>
  <si>
    <t>43 jaar</t>
  </si>
  <si>
    <t>44 jaar</t>
  </si>
  <si>
    <t>45 jaar</t>
  </si>
  <si>
    <t>46 jaar</t>
  </si>
  <si>
    <t>47 jaar</t>
  </si>
  <si>
    <t>48 jaar</t>
  </si>
  <si>
    <t>49 jaar</t>
  </si>
  <si>
    <t>Noot: het vruchtbaarheidscijfer per leeftijd is de verhouding van de levendgeboorten bij vrouwen van een bepaalde leeftijd tot de gemiddelde getalsterkte van de vrouwen van die leeftijd. In deze tabel is de leeftijd de exacte leeftijd en zijn de vruchtbaarheidscijfers leeftijdsspecifiek. Men noemt dit "projectieve" cijfers. Op elke leeftijd betreffen zij één enkele generatie vrouwen.</t>
  </si>
  <si>
    <r>
      <rPr>
        <b/>
        <sz val="8"/>
        <rFont val="Arial "/>
      </rPr>
      <t>Bron</t>
    </r>
    <r>
      <rPr>
        <sz val="8"/>
        <rFont val="Arial "/>
      </rPr>
      <t>: Statbel (Algemene Directie Statistiek - Statistics Belgium).</t>
    </r>
  </si>
  <si>
    <t>Vruchtbaarheidscijfers volgens de leeftijd van de vrouwen op de laatste verjaardag, van 15 tot 49 jaar, per nationaliteit, per gewest en provincie, 2024</t>
  </si>
  <si>
    <t>Vruchtbaarheidscijfers volgens de leeftijd van de vrouwen tijdens het jaar bereikt, van 15 tot 49 jaar, per nationaliteit, per gewest en provincie, 2024</t>
  </si>
  <si>
    <t>Provincie Waals Brabant</t>
  </si>
  <si>
    <t>Provincie Vlaams Brabant</t>
  </si>
  <si>
    <t>Povincie Limburg</t>
  </si>
  <si>
    <t>Niet-Belgische bevolking</t>
  </si>
  <si>
    <t>https://statbel.fgov.be/nl/themas/bevolking/geboortecijfer-en-vruchtbaarheid#figures</t>
  </si>
  <si>
    <t>12.2.2026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</si>
</sst>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7" formatCode="0.0000"/>
    <numFmt numFmtId="168" formatCode="#,##0.0000"/>
    <numFmt numFmtId="169" formatCode="0.00;0.00;0.00"/>
  </numFmts>
  <fonts count="10">
    <font>
      <sz val="11"/>
      <color theme="1"/>
      <name val="Calibri"/>
      <family val="2"/>
      <scheme val="minor"/>
    </font>
    <font>
      <sz val="9"/>
      <name val="Arial"/>
      <family val="2"/>
    </font>
    <font>
      <sz val="8"/>
      <name val="Arial"/>
      <family val="2"/>
    </font>
    <font>
      <b/>
      <sz val="9"/>
      <name val="Arial"/>
      <family val="2"/>
    </font>
    <font>
      <sz val="8"/>
      <name val="Arial "/>
    </font>
    <font>
      <b/>
      <sz val="8"/>
      <name val="Arial "/>
    </font>
    <font>
      <b/>
      <sz val="10"/>
      <color theme="0"/>
      <name val="Calibri"/>
      <family val="2"/>
      <scheme val="minor"/>
    </font>
    <font>
      <u/>
      <sz val="11"/>
      <color rgb="FF1F74B6"/>
      <name val="Calibri"/>
      <family val="2"/>
      <scheme val="minor"/>
    </font>
    <font>
      <b/>
      <sz val="10"/>
      <color rgb="FF1F74B6"/>
      <name val="Arial"/>
      <family val="2"/>
    </font>
    <font>
      <sz val="11"/>
      <color rgb="FF1F74B6"/>
      <name val="Calibri"/>
      <family val="2"/>
      <scheme val="minor"/>
    </font>
  </fonts>
  <fills count="3">
    <fill>
      <patternFill patternType="none"/>
    </fill>
    <fill>
      <patternFill patternType="gray125"/>
    </fill>
    <fill>
      <patternFill patternType="solid">
        <fgColor rgb="FF1F74B6"/>
        <bgColor indexed="64"/>
      </patternFill>
    </fill>
  </fills>
  <borders count="14">
    <border>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8"/>
      </right>
      <top/>
      <bottom/>
      <diagonal/>
    </border>
    <border>
      <left style="thin">
        <color indexed="64"/>
      </left>
      <right style="thin">
        <color indexed="8"/>
      </right>
      <top style="thin">
        <color indexed="64"/>
      </top>
      <bottom style="thin">
        <color indexed="64"/>
      </bottom>
      <diagonal/>
    </border>
    <border>
      <left style="thin">
        <color theme="0"/>
      </left>
      <right/>
      <top/>
      <bottom/>
      <diagonal/>
    </border>
    <border>
      <left style="thin">
        <color theme="0" tint="-4.9989318521683403E-2"/>
      </left>
      <right style="thin">
        <color theme="0" tint="-4.9989318521683403E-2"/>
      </right>
      <top/>
      <bottom style="thin">
        <color theme="0"/>
      </bottom>
      <diagonal/>
    </border>
    <border>
      <left style="thin">
        <color theme="0" tint="-4.9989318521683403E-2"/>
      </left>
      <right style="thin">
        <color theme="0"/>
      </right>
      <top style="thin">
        <color theme="0"/>
      </top>
      <bottom/>
      <diagonal/>
    </border>
    <border>
      <left/>
      <right/>
      <top/>
      <bottom style="thin">
        <color theme="0"/>
      </bottom>
      <diagonal/>
    </border>
    <border>
      <left style="thin">
        <color theme="0" tint="-4.9989318521683403E-2"/>
      </left>
      <right style="thin">
        <color theme="0" tint="-4.9989318521683403E-2"/>
      </right>
      <top style="thin">
        <color theme="0"/>
      </top>
      <bottom/>
      <diagonal/>
    </border>
    <border>
      <left style="thin">
        <color theme="0" tint="-4.9989318521683403E-2"/>
      </left>
      <right style="thin">
        <color theme="0"/>
      </right>
      <top/>
      <bottom style="thin">
        <color theme="0"/>
      </bottom>
      <diagonal/>
    </border>
    <border>
      <left style="thin">
        <color theme="0"/>
      </left>
      <right style="thin">
        <color theme="0" tint="-4.9989318521683403E-2"/>
      </right>
      <top style="thin">
        <color theme="0"/>
      </top>
      <bottom/>
      <diagonal/>
    </border>
    <border>
      <left style="thin">
        <color theme="0"/>
      </left>
      <right style="thin">
        <color theme="0" tint="-4.9989318521683403E-2"/>
      </right>
      <top/>
      <bottom style="thin">
        <color theme="0"/>
      </bottom>
      <diagonal/>
    </border>
  </borders>
  <cellStyleXfs count="1">
    <xf numFmtId="0" fontId="0" fillId="0" borderId="0"/>
  </cellStyleXfs>
  <cellXfs count="20">
    <xf numFmtId="0" fontId="0" fillId="0" borderId="0" xfId="0"/>
    <xf numFmtId="0" fontId="3" fillId="0" borderId="4" xfId="0" applyFont="1" applyBorder="1" applyAlignment="1">
      <alignment horizontal="center" vertical="center"/>
    </xf>
    <xf numFmtId="0" fontId="3" fillId="0" borderId="5" xfId="0" applyFont="1" applyBorder="1" applyAlignment="1">
      <alignment horizontal="center" vertical="center"/>
    </xf>
    <xf numFmtId="167" fontId="1" fillId="0" borderId="0" xfId="0" applyNumberFormat="1" applyFont="1" applyAlignment="1">
      <alignment horizontal="center"/>
    </xf>
    <xf numFmtId="167" fontId="1" fillId="0" borderId="1" xfId="0" applyNumberFormat="1" applyFont="1" applyBorder="1" applyAlignment="1">
      <alignment horizontal="center"/>
    </xf>
    <xf numFmtId="0" fontId="0" fillId="0" borderId="6" xfId="0" applyBorder="1"/>
    <xf numFmtId="168" fontId="1" fillId="0" borderId="0" xfId="0" applyNumberFormat="1" applyFont="1" applyAlignment="1">
      <alignment horizontal="center"/>
    </xf>
    <xf numFmtId="169" fontId="3" fillId="0" borderId="3" xfId="0" applyNumberFormat="1" applyFont="1" applyBorder="1" applyAlignment="1">
      <alignment horizontal="center" vertical="center"/>
    </xf>
    <xf numFmtId="0" fontId="7" fillId="0" borderId="0" xfId="0" applyFont="1" applyAlignment="1">
      <alignment horizontal="left"/>
    </xf>
    <xf numFmtId="169" fontId="3" fillId="0" borderId="2" xfId="0" applyNumberFormat="1" applyFont="1" applyBorder="1" applyAlignment="1">
      <alignment horizontal="center" vertical="center"/>
    </xf>
    <xf numFmtId="0" fontId="8" fillId="0" borderId="9" xfId="0" applyFont="1" applyBorder="1" applyAlignment="1">
      <alignment horizontal="center" vertical="center" wrapText="1"/>
    </xf>
    <xf numFmtId="0" fontId="9" fillId="0" borderId="9" xfId="0" applyFont="1" applyBorder="1" applyAlignment="1">
      <alignment horizontal="center" vertical="center" wrapText="1"/>
    </xf>
    <xf numFmtId="0" fontId="6" fillId="2" borderId="12" xfId="0" applyFont="1" applyFill="1" applyBorder="1" applyAlignment="1">
      <alignment horizontal="center" vertical="center" wrapText="1"/>
    </xf>
    <xf numFmtId="0" fontId="0" fillId="2" borderId="13" xfId="0" applyFill="1" applyBorder="1" applyAlignment="1">
      <alignment horizontal="center" vertical="center" wrapText="1"/>
    </xf>
    <xf numFmtId="0" fontId="6" fillId="2" borderId="10" xfId="0" applyFont="1" applyFill="1" applyBorder="1" applyAlignment="1">
      <alignment horizontal="center" vertical="center" wrapText="1"/>
    </xf>
    <xf numFmtId="0" fontId="0" fillId="2" borderId="7" xfId="0" applyFill="1" applyBorder="1" applyAlignment="1">
      <alignment horizontal="center" vertical="center" wrapText="1"/>
    </xf>
    <xf numFmtId="0" fontId="6" fillId="2" borderId="8" xfId="0" applyFont="1" applyFill="1" applyBorder="1" applyAlignment="1">
      <alignment horizontal="center" vertical="center" wrapText="1"/>
    </xf>
    <xf numFmtId="0" fontId="0" fillId="2" borderId="11" xfId="0" applyFill="1" applyBorder="1" applyAlignment="1">
      <alignment horizontal="center" vertical="center" wrapText="1"/>
    </xf>
    <xf numFmtId="0" fontId="4" fillId="0" borderId="0" xfId="0" applyFont="1" applyAlignment="1">
      <alignment wrapText="1"/>
    </xf>
    <xf numFmtId="0" fontId="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S43"/>
  <sheetViews>
    <sheetView workbookViewId="0">
      <selection activeCell="S2" sqref="S2:S3"/>
    </sheetView>
  </sheetViews>
  <sheetFormatPr defaultColWidth="11.5703125" defaultRowHeight="15"/>
  <cols>
    <col min="1" max="1" width="16" customWidth="1"/>
    <col min="2" max="2" width="11.85546875" customWidth="1"/>
    <col min="3" max="3" width="11.42578125" customWidth="1"/>
    <col min="4" max="4" width="11.5703125" customWidth="1"/>
    <col min="5" max="5" width="13.42578125" customWidth="1"/>
    <col min="6" max="11" width="12.42578125" customWidth="1"/>
    <col min="12" max="12" width="14.42578125" customWidth="1"/>
    <col min="13" max="17" width="12.42578125" customWidth="1"/>
  </cols>
  <sheetData>
    <row r="1" spans="1:19" ht="32.25" customHeight="1">
      <c r="A1" s="10" t="s">
        <v>55</v>
      </c>
      <c r="B1" s="11"/>
      <c r="C1" s="11"/>
      <c r="D1" s="11"/>
      <c r="E1" s="11"/>
      <c r="F1" s="11"/>
      <c r="G1" s="11"/>
      <c r="H1" s="11"/>
      <c r="I1" s="11"/>
      <c r="J1" s="11"/>
      <c r="K1" s="11"/>
      <c r="L1" s="11"/>
      <c r="M1" s="11"/>
      <c r="N1" s="11"/>
      <c r="O1" s="11"/>
      <c r="P1" s="11"/>
      <c r="Q1" s="11"/>
    </row>
    <row r="2" spans="1:19" ht="21.75" customHeight="1">
      <c r="A2" s="12" t="s">
        <v>13</v>
      </c>
      <c r="B2" s="14" t="s">
        <v>0</v>
      </c>
      <c r="C2" s="14" t="s">
        <v>16</v>
      </c>
      <c r="D2" s="14" t="s">
        <v>60</v>
      </c>
      <c r="E2" s="14" t="s">
        <v>2</v>
      </c>
      <c r="F2" s="14" t="s">
        <v>3</v>
      </c>
      <c r="G2" s="14" t="s">
        <v>1</v>
      </c>
      <c r="H2" s="14" t="s">
        <v>6</v>
      </c>
      <c r="I2" s="14" t="s">
        <v>58</v>
      </c>
      <c r="J2" s="14" t="s">
        <v>57</v>
      </c>
      <c r="K2" s="14" t="s">
        <v>8</v>
      </c>
      <c r="L2" s="14" t="s">
        <v>7</v>
      </c>
      <c r="M2" s="14" t="s">
        <v>9</v>
      </c>
      <c r="N2" s="14" t="s">
        <v>10</v>
      </c>
      <c r="O2" s="14" t="s">
        <v>59</v>
      </c>
      <c r="P2" s="14" t="s">
        <v>11</v>
      </c>
      <c r="Q2" s="16" t="s">
        <v>12</v>
      </c>
      <c r="R2" s="5"/>
      <c r="S2" t="s">
        <v>61</v>
      </c>
    </row>
    <row r="3" spans="1:19" ht="21.75" customHeight="1">
      <c r="A3" s="13"/>
      <c r="B3" s="15"/>
      <c r="C3" s="15"/>
      <c r="D3" s="15"/>
      <c r="E3" s="15"/>
      <c r="F3" s="15"/>
      <c r="G3" s="15"/>
      <c r="H3" s="15"/>
      <c r="I3" s="15"/>
      <c r="J3" s="15"/>
      <c r="K3" s="15"/>
      <c r="L3" s="15"/>
      <c r="M3" s="15"/>
      <c r="N3" s="15"/>
      <c r="O3" s="15"/>
      <c r="P3" s="15"/>
      <c r="Q3" s="17"/>
      <c r="R3" s="5"/>
      <c r="S3" t="s">
        <v>62</v>
      </c>
    </row>
    <row r="4" spans="1:19">
      <c r="A4" s="1" t="s">
        <v>18</v>
      </c>
      <c r="B4" s="3">
        <v>5.0000000000000001E-4</v>
      </c>
      <c r="C4" s="3">
        <v>4.0000000000000002E-4</v>
      </c>
      <c r="D4" s="3">
        <v>1.5E-3</v>
      </c>
      <c r="E4" s="3">
        <v>2.9999999999999997E-4</v>
      </c>
      <c r="F4" s="6">
        <v>5.0000000000000001E-4</v>
      </c>
      <c r="G4" s="3">
        <v>1.5E-3</v>
      </c>
      <c r="H4" s="3">
        <v>2.9999999999999997E-4</v>
      </c>
      <c r="I4" s="3">
        <v>1E-4</v>
      </c>
      <c r="J4" s="3">
        <v>0</v>
      </c>
      <c r="K4" s="3">
        <v>2.0000000000000001E-4</v>
      </c>
      <c r="L4" s="3">
        <v>8.0000000000000004E-4</v>
      </c>
      <c r="M4" s="3">
        <v>6.9999999999999999E-4</v>
      </c>
      <c r="N4" s="3">
        <v>6.9999999999999999E-4</v>
      </c>
      <c r="O4" s="3">
        <v>2.0000000000000001E-4</v>
      </c>
      <c r="P4" s="3">
        <v>0</v>
      </c>
      <c r="Q4" s="4">
        <v>2.9999999999999997E-4</v>
      </c>
    </row>
    <row r="5" spans="1:19">
      <c r="A5" s="1" t="s">
        <v>19</v>
      </c>
      <c r="B5" s="3">
        <v>1.1999999999999999E-3</v>
      </c>
      <c r="C5" s="3">
        <v>8.9999999999999998E-4</v>
      </c>
      <c r="D5" s="3">
        <v>3.5000000000000001E-3</v>
      </c>
      <c r="E5" s="3">
        <v>5.9999999999999995E-4</v>
      </c>
      <c r="F5" s="6">
        <v>2E-3</v>
      </c>
      <c r="G5" s="3">
        <v>1.9E-3</v>
      </c>
      <c r="H5" s="3">
        <v>5.0000000000000001E-4</v>
      </c>
      <c r="I5" s="3">
        <v>4.0000000000000002E-4</v>
      </c>
      <c r="J5" s="3">
        <v>8.0000000000000004E-4</v>
      </c>
      <c r="K5" s="3">
        <v>5.9999999999999995E-4</v>
      </c>
      <c r="L5" s="3">
        <v>1.1999999999999999E-3</v>
      </c>
      <c r="M5" s="3">
        <v>3.3999999999999998E-3</v>
      </c>
      <c r="N5" s="3">
        <v>1.1999999999999999E-3</v>
      </c>
      <c r="O5" s="3">
        <v>4.0000000000000002E-4</v>
      </c>
      <c r="P5" s="3">
        <v>5.0000000000000001E-4</v>
      </c>
      <c r="Q5" s="4">
        <v>1.6999999999999999E-3</v>
      </c>
    </row>
    <row r="6" spans="1:19">
      <c r="A6" s="1" t="s">
        <v>20</v>
      </c>
      <c r="B6" s="3">
        <v>2.3999999999999998E-3</v>
      </c>
      <c r="C6" s="3">
        <v>1.6999999999999999E-3</v>
      </c>
      <c r="D6" s="3">
        <v>7.6E-3</v>
      </c>
      <c r="E6" s="3">
        <v>1.6000000000000001E-3</v>
      </c>
      <c r="F6" s="6">
        <v>3.5000000000000001E-3</v>
      </c>
      <c r="G6" s="3">
        <v>3.3E-3</v>
      </c>
      <c r="H6" s="3">
        <v>1.6000000000000001E-3</v>
      </c>
      <c r="I6" s="3">
        <v>8.0000000000000004E-4</v>
      </c>
      <c r="J6" s="3">
        <v>2E-3</v>
      </c>
      <c r="K6" s="3">
        <v>1.6000000000000001E-3</v>
      </c>
      <c r="L6" s="3">
        <v>2.2000000000000001E-3</v>
      </c>
      <c r="M6" s="3">
        <v>4.7999999999999996E-3</v>
      </c>
      <c r="N6" s="3">
        <v>2.3999999999999998E-3</v>
      </c>
      <c r="O6" s="3">
        <v>1.1999999999999999E-3</v>
      </c>
      <c r="P6" s="3">
        <v>4.3E-3</v>
      </c>
      <c r="Q6" s="4">
        <v>3.0000000000000001E-3</v>
      </c>
    </row>
    <row r="7" spans="1:19">
      <c r="A7" s="1" t="s">
        <v>21</v>
      </c>
      <c r="B7" s="3">
        <v>4.8999999999999998E-3</v>
      </c>
      <c r="C7" s="3">
        <v>3.5000000000000001E-3</v>
      </c>
      <c r="D7" s="3">
        <v>1.55E-2</v>
      </c>
      <c r="E7" s="3">
        <v>3.8E-3</v>
      </c>
      <c r="F7" s="6">
        <v>6.4000000000000003E-3</v>
      </c>
      <c r="G7" s="3">
        <v>6.1999999999999998E-3</v>
      </c>
      <c r="H7" s="3">
        <v>4.1999999999999997E-3</v>
      </c>
      <c r="I7" s="3">
        <v>2.7000000000000001E-3</v>
      </c>
      <c r="J7" s="3">
        <v>3.5000000000000001E-3</v>
      </c>
      <c r="K7" s="3">
        <v>2.7000000000000001E-3</v>
      </c>
      <c r="L7" s="3">
        <v>5.1999999999999998E-3</v>
      </c>
      <c r="M7" s="3">
        <v>8.6999999999999994E-3</v>
      </c>
      <c r="N7" s="3">
        <v>6.4999999999999997E-3</v>
      </c>
      <c r="O7" s="3">
        <v>3.3999999999999998E-3</v>
      </c>
      <c r="P7" s="3">
        <v>2.2000000000000001E-3</v>
      </c>
      <c r="Q7" s="4">
        <v>5.0000000000000001E-3</v>
      </c>
    </row>
    <row r="8" spans="1:19">
      <c r="A8" s="1" t="s">
        <v>22</v>
      </c>
      <c r="B8" s="3">
        <v>9.4999999999999998E-3</v>
      </c>
      <c r="C8" s="3">
        <v>6.7999999999999996E-3</v>
      </c>
      <c r="D8" s="3">
        <v>2.7699999999999999E-2</v>
      </c>
      <c r="E8" s="3">
        <v>7.3000000000000001E-3</v>
      </c>
      <c r="F8" s="6">
        <v>1.2800000000000001E-2</v>
      </c>
      <c r="G8" s="3">
        <v>1.0800000000000001E-2</v>
      </c>
      <c r="H8" s="3">
        <v>9.1000000000000004E-3</v>
      </c>
      <c r="I8" s="3">
        <v>3.8999999999999998E-3</v>
      </c>
      <c r="J8" s="3">
        <v>4.3E-3</v>
      </c>
      <c r="K8" s="3">
        <v>7.0000000000000001E-3</v>
      </c>
      <c r="L8" s="3">
        <v>8.6E-3</v>
      </c>
      <c r="M8" s="3">
        <v>1.7399999999999999E-2</v>
      </c>
      <c r="N8" s="3">
        <v>1.2200000000000001E-2</v>
      </c>
      <c r="O8" s="3">
        <v>6.4000000000000003E-3</v>
      </c>
      <c r="P8" s="3">
        <v>9.4000000000000004E-3</v>
      </c>
      <c r="Q8" s="4">
        <v>1.14E-2</v>
      </c>
    </row>
    <row r="9" spans="1:19">
      <c r="A9" s="1" t="s">
        <v>23</v>
      </c>
      <c r="B9" s="3">
        <v>1.52E-2</v>
      </c>
      <c r="C9" s="3">
        <v>1.11E-2</v>
      </c>
      <c r="D9" s="3">
        <v>3.9399999999999998E-2</v>
      </c>
      <c r="E9" s="3">
        <v>1.3299999999999999E-2</v>
      </c>
      <c r="F9" s="6">
        <v>1.83E-2</v>
      </c>
      <c r="G9" s="3">
        <v>1.54E-2</v>
      </c>
      <c r="H9" s="3">
        <v>1.6199999999999999E-2</v>
      </c>
      <c r="I9" s="3">
        <v>7.7000000000000002E-3</v>
      </c>
      <c r="J9" s="3">
        <v>4.7999999999999996E-3</v>
      </c>
      <c r="K9" s="3">
        <v>1.2800000000000001E-2</v>
      </c>
      <c r="L9" s="3">
        <v>1.4200000000000001E-2</v>
      </c>
      <c r="M9" s="3">
        <v>2.53E-2</v>
      </c>
      <c r="N9" s="3">
        <v>1.8700000000000001E-2</v>
      </c>
      <c r="O9" s="3">
        <v>1.3899999999999999E-2</v>
      </c>
      <c r="P9" s="3">
        <v>8.5000000000000006E-3</v>
      </c>
      <c r="Q9" s="4">
        <v>1.5800000000000002E-2</v>
      </c>
    </row>
    <row r="10" spans="1:19">
      <c r="A10" s="1" t="s">
        <v>24</v>
      </c>
      <c r="B10" s="3">
        <v>2.0799999999999999E-2</v>
      </c>
      <c r="C10" s="3">
        <v>1.4999999999999999E-2</v>
      </c>
      <c r="D10" s="3">
        <v>5.3199999999999997E-2</v>
      </c>
      <c r="E10" s="3">
        <v>1.9E-2</v>
      </c>
      <c r="F10" s="6">
        <v>2.3800000000000002E-2</v>
      </c>
      <c r="G10" s="3">
        <v>2.0899999999999998E-2</v>
      </c>
      <c r="H10" s="3">
        <v>2.4199999999999999E-2</v>
      </c>
      <c r="I10" s="3">
        <v>1.3599999999999999E-2</v>
      </c>
      <c r="J10" s="3">
        <v>9.9000000000000008E-3</v>
      </c>
      <c r="K10" s="3">
        <v>1.67E-2</v>
      </c>
      <c r="L10" s="3">
        <v>2.1899999999999999E-2</v>
      </c>
      <c r="M10" s="3">
        <v>2.87E-2</v>
      </c>
      <c r="N10" s="3">
        <v>2.1100000000000001E-2</v>
      </c>
      <c r="O10" s="3">
        <v>1.3299999999999999E-2</v>
      </c>
      <c r="P10" s="3">
        <v>2.7300000000000001E-2</v>
      </c>
      <c r="Q10" s="4">
        <v>2.5600000000000001E-2</v>
      </c>
    </row>
    <row r="11" spans="1:19">
      <c r="A11" s="1" t="s">
        <v>25</v>
      </c>
      <c r="B11" s="3">
        <v>2.93E-2</v>
      </c>
      <c r="C11" s="3">
        <v>2.07E-2</v>
      </c>
      <c r="D11" s="3">
        <v>7.3899999999999993E-2</v>
      </c>
      <c r="E11" s="3">
        <v>2.7099999999999999E-2</v>
      </c>
      <c r="F11" s="6">
        <v>3.1600000000000003E-2</v>
      </c>
      <c r="G11" s="3">
        <v>3.2599999999999997E-2</v>
      </c>
      <c r="H11" s="3">
        <v>3.3700000000000001E-2</v>
      </c>
      <c r="I11" s="3">
        <v>1.84E-2</v>
      </c>
      <c r="J11" s="3">
        <v>9.1000000000000004E-3</v>
      </c>
      <c r="K11" s="3">
        <v>2.6800000000000001E-2</v>
      </c>
      <c r="L11" s="3">
        <v>2.87E-2</v>
      </c>
      <c r="M11" s="3">
        <v>3.8399999999999997E-2</v>
      </c>
      <c r="N11" s="3">
        <v>3.2000000000000001E-2</v>
      </c>
      <c r="O11" s="3">
        <v>2.29E-2</v>
      </c>
      <c r="P11" s="3">
        <v>3.7999999999999999E-2</v>
      </c>
      <c r="Q11" s="4">
        <v>2.7799999999999998E-2</v>
      </c>
    </row>
    <row r="12" spans="1:19">
      <c r="A12" s="1" t="s">
        <v>26</v>
      </c>
      <c r="B12" s="3">
        <v>3.5200000000000002E-2</v>
      </c>
      <c r="C12" s="3">
        <v>2.7199999999999998E-2</v>
      </c>
      <c r="D12" s="3">
        <v>7.2499999999999995E-2</v>
      </c>
      <c r="E12" s="3">
        <v>3.3700000000000001E-2</v>
      </c>
      <c r="F12" s="6">
        <v>3.8600000000000002E-2</v>
      </c>
      <c r="G12" s="3">
        <v>3.3399999999999999E-2</v>
      </c>
      <c r="H12" s="3">
        <v>4.1200000000000001E-2</v>
      </c>
      <c r="I12" s="3">
        <v>2.3300000000000001E-2</v>
      </c>
      <c r="J12" s="3">
        <v>1.37E-2</v>
      </c>
      <c r="K12" s="3">
        <v>3.5400000000000001E-2</v>
      </c>
      <c r="L12" s="3">
        <v>3.2899999999999999E-2</v>
      </c>
      <c r="M12" s="3">
        <v>4.6800000000000001E-2</v>
      </c>
      <c r="N12" s="3">
        <v>3.9899999999999998E-2</v>
      </c>
      <c r="O12" s="3">
        <v>3.1300000000000001E-2</v>
      </c>
      <c r="P12" s="3">
        <v>4.1000000000000002E-2</v>
      </c>
      <c r="Q12" s="4">
        <v>3.3399999999999999E-2</v>
      </c>
    </row>
    <row r="13" spans="1:19">
      <c r="A13" s="1" t="s">
        <v>27</v>
      </c>
      <c r="B13" s="3">
        <v>4.5600000000000002E-2</v>
      </c>
      <c r="C13" s="3">
        <v>3.5900000000000001E-2</v>
      </c>
      <c r="D13" s="3">
        <v>8.6199999999999999E-2</v>
      </c>
      <c r="E13" s="3">
        <v>4.5699999999999998E-2</v>
      </c>
      <c r="F13" s="6">
        <v>4.8500000000000001E-2</v>
      </c>
      <c r="G13" s="3">
        <v>3.9199999999999999E-2</v>
      </c>
      <c r="H13" s="3">
        <v>5.0700000000000002E-2</v>
      </c>
      <c r="I13" s="3">
        <v>3.1899999999999998E-2</v>
      </c>
      <c r="J13" s="3">
        <v>2.07E-2</v>
      </c>
      <c r="K13" s="3">
        <v>5.2499999999999998E-2</v>
      </c>
      <c r="L13" s="3">
        <v>4.7E-2</v>
      </c>
      <c r="M13" s="3">
        <v>6.1499999999999999E-2</v>
      </c>
      <c r="N13" s="3">
        <v>4.3900000000000002E-2</v>
      </c>
      <c r="O13" s="3">
        <v>4.2700000000000002E-2</v>
      </c>
      <c r="P13" s="3">
        <v>4.9000000000000002E-2</v>
      </c>
      <c r="Q13" s="4">
        <v>4.6800000000000001E-2</v>
      </c>
    </row>
    <row r="14" spans="1:19">
      <c r="A14" s="1" t="s">
        <v>28</v>
      </c>
      <c r="B14" s="3">
        <v>5.57E-2</v>
      </c>
      <c r="C14" s="3">
        <v>4.7600000000000003E-2</v>
      </c>
      <c r="D14" s="3">
        <v>8.7499999999999994E-2</v>
      </c>
      <c r="E14" s="3">
        <v>5.7700000000000001E-2</v>
      </c>
      <c r="F14" s="6">
        <v>5.8299999999999998E-2</v>
      </c>
      <c r="G14" s="3">
        <v>4.3700000000000003E-2</v>
      </c>
      <c r="H14" s="3">
        <v>6.3799999999999996E-2</v>
      </c>
      <c r="I14" s="3">
        <v>4.3999999999999997E-2</v>
      </c>
      <c r="J14" s="3">
        <v>3.7699999999999997E-2</v>
      </c>
      <c r="K14" s="3">
        <v>6.6299999999999998E-2</v>
      </c>
      <c r="L14" s="3">
        <v>5.45E-2</v>
      </c>
      <c r="M14" s="3">
        <v>6.83E-2</v>
      </c>
      <c r="N14" s="3">
        <v>5.7299999999999997E-2</v>
      </c>
      <c r="O14" s="3">
        <v>5.79E-2</v>
      </c>
      <c r="P14" s="3">
        <v>6.1800000000000001E-2</v>
      </c>
      <c r="Q14" s="4">
        <v>4.8500000000000001E-2</v>
      </c>
    </row>
    <row r="15" spans="1:19">
      <c r="A15" s="1" t="s">
        <v>29</v>
      </c>
      <c r="B15" s="3">
        <v>6.8599999999999994E-2</v>
      </c>
      <c r="C15" s="3">
        <v>6.1100000000000002E-2</v>
      </c>
      <c r="D15" s="3">
        <v>9.6500000000000002E-2</v>
      </c>
      <c r="E15" s="3">
        <v>7.3200000000000001E-2</v>
      </c>
      <c r="F15" s="6">
        <v>7.0199999999999999E-2</v>
      </c>
      <c r="G15" s="3">
        <v>4.9200000000000001E-2</v>
      </c>
      <c r="H15" s="3">
        <v>7.3700000000000002E-2</v>
      </c>
      <c r="I15" s="3">
        <v>6.2799999999999995E-2</v>
      </c>
      <c r="J15" s="3">
        <v>0.03</v>
      </c>
      <c r="K15" s="3">
        <v>8.8800000000000004E-2</v>
      </c>
      <c r="L15" s="3">
        <v>6.7500000000000004E-2</v>
      </c>
      <c r="M15" s="3">
        <v>8.14E-2</v>
      </c>
      <c r="N15" s="3">
        <v>6.7400000000000002E-2</v>
      </c>
      <c r="O15" s="3">
        <v>7.7299999999999994E-2</v>
      </c>
      <c r="P15" s="3">
        <v>7.9299999999999995E-2</v>
      </c>
      <c r="Q15" s="4">
        <v>7.1900000000000006E-2</v>
      </c>
    </row>
    <row r="16" spans="1:19">
      <c r="A16" s="1" t="s">
        <v>30</v>
      </c>
      <c r="B16" s="3">
        <v>8.4400000000000003E-2</v>
      </c>
      <c r="C16" s="3">
        <v>8.0100000000000005E-2</v>
      </c>
      <c r="D16" s="3">
        <v>9.98E-2</v>
      </c>
      <c r="E16" s="3">
        <v>9.2200000000000004E-2</v>
      </c>
      <c r="F16" s="6">
        <v>8.5999999999999993E-2</v>
      </c>
      <c r="G16" s="3">
        <v>5.4699999999999999E-2</v>
      </c>
      <c r="H16" s="3">
        <v>9.0700000000000003E-2</v>
      </c>
      <c r="I16" s="3">
        <v>7.8700000000000006E-2</v>
      </c>
      <c r="J16" s="3">
        <v>5.6399999999999999E-2</v>
      </c>
      <c r="K16" s="3">
        <v>0.1162</v>
      </c>
      <c r="L16" s="3">
        <v>8.8499999999999995E-2</v>
      </c>
      <c r="M16" s="3">
        <v>9.4E-2</v>
      </c>
      <c r="N16" s="3">
        <v>8.3299999999999999E-2</v>
      </c>
      <c r="O16" s="3">
        <v>8.9300000000000004E-2</v>
      </c>
      <c r="P16" s="3">
        <v>9.6000000000000002E-2</v>
      </c>
      <c r="Q16" s="4">
        <v>8.6699999999999999E-2</v>
      </c>
    </row>
    <row r="17" spans="1:17">
      <c r="A17" s="1" t="s">
        <v>31</v>
      </c>
      <c r="B17" s="3">
        <v>9.7600000000000006E-2</v>
      </c>
      <c r="C17" s="3">
        <v>9.5600000000000004E-2</v>
      </c>
      <c r="D17" s="3">
        <v>0.1045</v>
      </c>
      <c r="E17" s="3">
        <v>0.1094</v>
      </c>
      <c r="F17" s="6">
        <v>9.9500000000000005E-2</v>
      </c>
      <c r="G17" s="3">
        <v>5.3699999999999998E-2</v>
      </c>
      <c r="H17" s="3">
        <v>0.10630000000000001</v>
      </c>
      <c r="I17" s="3">
        <v>0.1022</v>
      </c>
      <c r="J17" s="3">
        <v>7.6399999999999996E-2</v>
      </c>
      <c r="K17" s="3">
        <v>0.13020000000000001</v>
      </c>
      <c r="L17" s="3">
        <v>0.1086</v>
      </c>
      <c r="M17" s="3">
        <v>0.1096</v>
      </c>
      <c r="N17" s="3">
        <v>9.1399999999999995E-2</v>
      </c>
      <c r="O17" s="3">
        <v>9.9199999999999997E-2</v>
      </c>
      <c r="P17" s="3">
        <v>0.12570000000000001</v>
      </c>
      <c r="Q17" s="4">
        <v>9.1200000000000003E-2</v>
      </c>
    </row>
    <row r="18" spans="1:17">
      <c r="A18" s="1" t="s">
        <v>32</v>
      </c>
      <c r="B18" s="3">
        <v>0.10970000000000001</v>
      </c>
      <c r="C18" s="3">
        <v>0.1106</v>
      </c>
      <c r="D18" s="3">
        <v>0.1067</v>
      </c>
      <c r="E18" s="3">
        <v>0.1208</v>
      </c>
      <c r="F18" s="6">
        <v>0.10979999999999999</v>
      </c>
      <c r="G18" s="3">
        <v>7.0599999999999996E-2</v>
      </c>
      <c r="H18" s="3">
        <v>0.1195</v>
      </c>
      <c r="I18" s="3">
        <v>0.1087</v>
      </c>
      <c r="J18" s="3">
        <v>9.1399999999999995E-2</v>
      </c>
      <c r="K18" s="3">
        <v>0.13780000000000001</v>
      </c>
      <c r="L18" s="3">
        <v>0.1147</v>
      </c>
      <c r="M18" s="3">
        <v>0.1128</v>
      </c>
      <c r="N18" s="3">
        <v>0.11360000000000001</v>
      </c>
      <c r="O18" s="3">
        <v>0.12959999999999999</v>
      </c>
      <c r="P18" s="3">
        <v>0.1158</v>
      </c>
      <c r="Q18" s="4">
        <v>0.1032</v>
      </c>
    </row>
    <row r="19" spans="1:17">
      <c r="A19" s="1" t="s">
        <v>33</v>
      </c>
      <c r="B19" s="3">
        <v>0.1187</v>
      </c>
      <c r="C19" s="3">
        <v>0.1201</v>
      </c>
      <c r="D19" s="3">
        <v>0.1139</v>
      </c>
      <c r="E19" s="3">
        <v>0.1323</v>
      </c>
      <c r="F19" s="6">
        <v>0.11509999999999999</v>
      </c>
      <c r="G19" s="3">
        <v>7.5899999999999995E-2</v>
      </c>
      <c r="H19" s="3">
        <v>0.13039999999999999</v>
      </c>
      <c r="I19" s="3">
        <v>0.13339999999999999</v>
      </c>
      <c r="J19" s="3">
        <v>0.10979999999999999</v>
      </c>
      <c r="K19" s="3">
        <v>0.14050000000000001</v>
      </c>
      <c r="L19" s="3">
        <v>0.13189999999999999</v>
      </c>
      <c r="M19" s="3">
        <v>0.11849999999999999</v>
      </c>
      <c r="N19" s="3">
        <v>0.1086</v>
      </c>
      <c r="O19" s="3">
        <v>0.12470000000000001</v>
      </c>
      <c r="P19" s="3">
        <v>0.12959999999999999</v>
      </c>
      <c r="Q19" s="4">
        <v>0.1168</v>
      </c>
    </row>
    <row r="20" spans="1:17">
      <c r="A20" s="1" t="s">
        <v>34</v>
      </c>
      <c r="B20" s="3">
        <v>0.11840000000000001</v>
      </c>
      <c r="C20" s="3">
        <v>0.1208</v>
      </c>
      <c r="D20" s="3">
        <v>0.10979999999999999</v>
      </c>
      <c r="E20" s="3">
        <v>0.12839999999999999</v>
      </c>
      <c r="F20" s="6">
        <v>0.11459999999999999</v>
      </c>
      <c r="G20" s="3">
        <v>8.7300000000000003E-2</v>
      </c>
      <c r="H20" s="3">
        <v>0.1308</v>
      </c>
      <c r="I20" s="3">
        <v>0.13339999999999999</v>
      </c>
      <c r="J20" s="3">
        <v>0.1265</v>
      </c>
      <c r="K20" s="3">
        <v>0.13200000000000001</v>
      </c>
      <c r="L20" s="3">
        <v>0.1232</v>
      </c>
      <c r="M20" s="3">
        <v>0.10970000000000001</v>
      </c>
      <c r="N20" s="3">
        <v>0.1173</v>
      </c>
      <c r="O20" s="3">
        <v>0.1216</v>
      </c>
      <c r="P20" s="3">
        <v>0.115</v>
      </c>
      <c r="Q20" s="4">
        <v>0.1128</v>
      </c>
    </row>
    <row r="21" spans="1:17">
      <c r="A21" s="1" t="s">
        <v>35</v>
      </c>
      <c r="B21" s="3">
        <v>0.111</v>
      </c>
      <c r="C21" s="3">
        <v>0.1115</v>
      </c>
      <c r="D21" s="3">
        <v>0.10920000000000001</v>
      </c>
      <c r="E21" s="3">
        <v>0.12089999999999999</v>
      </c>
      <c r="F21" s="6">
        <v>0.10349999999999999</v>
      </c>
      <c r="G21" s="3">
        <v>8.7800000000000003E-2</v>
      </c>
      <c r="H21" s="3">
        <v>0.1206</v>
      </c>
      <c r="I21" s="3">
        <v>0.1268</v>
      </c>
      <c r="J21" s="3">
        <v>0.1288</v>
      </c>
      <c r="K21" s="3">
        <v>0.1179</v>
      </c>
      <c r="L21" s="3">
        <v>0.1195</v>
      </c>
      <c r="M21" s="3">
        <v>9.7199999999999995E-2</v>
      </c>
      <c r="N21" s="3">
        <v>0.1018</v>
      </c>
      <c r="O21" s="3">
        <v>0.1202</v>
      </c>
      <c r="P21" s="3">
        <v>0.10730000000000001</v>
      </c>
      <c r="Q21" s="4">
        <v>0.1033</v>
      </c>
    </row>
    <row r="22" spans="1:17">
      <c r="A22" s="1" t="s">
        <v>36</v>
      </c>
      <c r="B22" s="3">
        <v>0.10100000000000001</v>
      </c>
      <c r="C22" s="3">
        <v>9.9900000000000003E-2</v>
      </c>
      <c r="D22" s="3">
        <v>0.1052</v>
      </c>
      <c r="E22" s="3">
        <v>0.10730000000000001</v>
      </c>
      <c r="F22" s="6">
        <v>9.1899999999999996E-2</v>
      </c>
      <c r="G22" s="3">
        <v>9.5600000000000004E-2</v>
      </c>
      <c r="H22" s="3">
        <v>0.1113</v>
      </c>
      <c r="I22" s="3">
        <v>0.1153</v>
      </c>
      <c r="J22" s="3">
        <v>0.11749999999999999</v>
      </c>
      <c r="K22" s="3">
        <v>9.8599999999999993E-2</v>
      </c>
      <c r="L22" s="3">
        <v>0.10340000000000001</v>
      </c>
      <c r="M22" s="3">
        <v>8.5500000000000007E-2</v>
      </c>
      <c r="N22" s="3">
        <v>8.8499999999999995E-2</v>
      </c>
      <c r="O22" s="3">
        <v>0.10630000000000001</v>
      </c>
      <c r="P22" s="3">
        <v>9.5899999999999999E-2</v>
      </c>
      <c r="Q22" s="4">
        <v>9.5600000000000004E-2</v>
      </c>
    </row>
    <row r="23" spans="1:17">
      <c r="A23" s="1" t="s">
        <v>37</v>
      </c>
      <c r="B23" s="3">
        <v>8.9700000000000002E-2</v>
      </c>
      <c r="C23" s="3">
        <v>8.6300000000000002E-2</v>
      </c>
      <c r="D23" s="3">
        <v>0.1021</v>
      </c>
      <c r="E23" s="3">
        <v>9.1999999999999998E-2</v>
      </c>
      <c r="F23" s="6">
        <v>8.43E-2</v>
      </c>
      <c r="G23" s="3">
        <v>9.2600000000000002E-2</v>
      </c>
      <c r="H23" s="3">
        <v>9.7299999999999998E-2</v>
      </c>
      <c r="I23" s="3">
        <v>0.1021</v>
      </c>
      <c r="J23" s="3">
        <v>0.1124</v>
      </c>
      <c r="K23" s="3">
        <v>7.8600000000000003E-2</v>
      </c>
      <c r="L23" s="3">
        <v>8.8400000000000006E-2</v>
      </c>
      <c r="M23" s="3">
        <v>7.6999999999999999E-2</v>
      </c>
      <c r="N23" s="3">
        <v>8.7400000000000005E-2</v>
      </c>
      <c r="O23" s="3">
        <v>8.9899999999999994E-2</v>
      </c>
      <c r="P23" s="3">
        <v>8.4400000000000003E-2</v>
      </c>
      <c r="Q23" s="4">
        <v>7.4800000000000005E-2</v>
      </c>
    </row>
    <row r="24" spans="1:17">
      <c r="A24" s="1" t="s">
        <v>38</v>
      </c>
      <c r="B24" s="3">
        <v>7.3700000000000002E-2</v>
      </c>
      <c r="C24" s="3">
        <v>6.9000000000000006E-2</v>
      </c>
      <c r="D24" s="3">
        <v>9.0399999999999994E-2</v>
      </c>
      <c r="E24" s="3">
        <v>7.1900000000000006E-2</v>
      </c>
      <c r="F24" s="6">
        <v>7.3899999999999993E-2</v>
      </c>
      <c r="G24" s="3">
        <v>8.0699999999999994E-2</v>
      </c>
      <c r="H24" s="3">
        <v>7.4200000000000002E-2</v>
      </c>
      <c r="I24" s="3">
        <v>8.5599999999999996E-2</v>
      </c>
      <c r="J24" s="3">
        <v>8.7900000000000006E-2</v>
      </c>
      <c r="K24" s="3">
        <v>6.13E-2</v>
      </c>
      <c r="L24" s="3">
        <v>7.1300000000000002E-2</v>
      </c>
      <c r="M24" s="3">
        <v>7.0699999999999999E-2</v>
      </c>
      <c r="N24" s="3">
        <v>7.3999999999999996E-2</v>
      </c>
      <c r="O24" s="3">
        <v>6.2300000000000001E-2</v>
      </c>
      <c r="P24" s="3">
        <v>8.2000000000000003E-2</v>
      </c>
      <c r="Q24" s="4">
        <v>6.6600000000000006E-2</v>
      </c>
    </row>
    <row r="25" spans="1:17">
      <c r="A25" s="1" t="s">
        <v>39</v>
      </c>
      <c r="B25" s="3">
        <v>6.2899999999999998E-2</v>
      </c>
      <c r="C25" s="3">
        <v>5.7599999999999998E-2</v>
      </c>
      <c r="D25" s="3">
        <v>8.1799999999999998E-2</v>
      </c>
      <c r="E25" s="3">
        <v>5.8900000000000001E-2</v>
      </c>
      <c r="F25" s="6">
        <v>0.06</v>
      </c>
      <c r="G25" s="3">
        <v>8.6800000000000002E-2</v>
      </c>
      <c r="H25" s="3">
        <v>6.5799999999999997E-2</v>
      </c>
      <c r="I25" s="3">
        <v>7.1900000000000006E-2</v>
      </c>
      <c r="J25" s="3">
        <v>7.0900000000000005E-2</v>
      </c>
      <c r="K25" s="3">
        <v>4.48E-2</v>
      </c>
      <c r="L25" s="3">
        <v>5.5899999999999998E-2</v>
      </c>
      <c r="M25" s="3">
        <v>5.7599999999999998E-2</v>
      </c>
      <c r="N25" s="3">
        <v>5.9200000000000003E-2</v>
      </c>
      <c r="O25" s="3">
        <v>4.9000000000000002E-2</v>
      </c>
      <c r="P25" s="3">
        <v>5.7200000000000001E-2</v>
      </c>
      <c r="Q25" s="4">
        <v>6.1199999999999997E-2</v>
      </c>
    </row>
    <row r="26" spans="1:17">
      <c r="A26" s="1" t="s">
        <v>40</v>
      </c>
      <c r="B26" s="3">
        <v>4.8000000000000001E-2</v>
      </c>
      <c r="C26" s="3">
        <v>4.2799999999999998E-2</v>
      </c>
      <c r="D26" s="3">
        <v>6.7299999999999999E-2</v>
      </c>
      <c r="E26" s="3">
        <v>4.5400000000000003E-2</v>
      </c>
      <c r="F26" s="6">
        <v>4.6699999999999998E-2</v>
      </c>
      <c r="G26" s="3">
        <v>6.3299999999999995E-2</v>
      </c>
      <c r="H26" s="3">
        <v>4.8000000000000001E-2</v>
      </c>
      <c r="I26" s="3">
        <v>5.3800000000000001E-2</v>
      </c>
      <c r="J26" s="3">
        <v>5.6099999999999997E-2</v>
      </c>
      <c r="K26" s="3">
        <v>3.6299999999999999E-2</v>
      </c>
      <c r="L26" s="3">
        <v>4.5600000000000002E-2</v>
      </c>
      <c r="M26" s="3">
        <v>4.3799999999999999E-2</v>
      </c>
      <c r="N26" s="3">
        <v>4.8599999999999997E-2</v>
      </c>
      <c r="O26" s="3">
        <v>3.8699999999999998E-2</v>
      </c>
      <c r="P26" s="3">
        <v>4.3200000000000002E-2</v>
      </c>
      <c r="Q26" s="4">
        <v>4.48E-2</v>
      </c>
    </row>
    <row r="27" spans="1:17">
      <c r="A27" s="1" t="s">
        <v>41</v>
      </c>
      <c r="B27" s="3">
        <v>3.8100000000000002E-2</v>
      </c>
      <c r="C27" s="3">
        <v>3.1800000000000002E-2</v>
      </c>
      <c r="D27" s="3">
        <v>6.1800000000000001E-2</v>
      </c>
      <c r="E27" s="3">
        <v>3.5200000000000002E-2</v>
      </c>
      <c r="F27" s="6">
        <v>3.6200000000000003E-2</v>
      </c>
      <c r="G27" s="3">
        <v>5.6300000000000003E-2</v>
      </c>
      <c r="H27" s="3">
        <v>4.0300000000000002E-2</v>
      </c>
      <c r="I27" s="3">
        <v>4.0899999999999999E-2</v>
      </c>
      <c r="J27" s="3">
        <v>4.1799999999999997E-2</v>
      </c>
      <c r="K27" s="3">
        <v>2.8299999999999999E-2</v>
      </c>
      <c r="L27" s="3">
        <v>3.3000000000000002E-2</v>
      </c>
      <c r="M27" s="3">
        <v>3.3099999999999997E-2</v>
      </c>
      <c r="N27" s="3">
        <v>3.8199999999999998E-2</v>
      </c>
      <c r="O27" s="3">
        <v>2.8799999999999999E-2</v>
      </c>
      <c r="P27" s="3">
        <v>3.6499999999999998E-2</v>
      </c>
      <c r="Q27" s="4">
        <v>3.5000000000000003E-2</v>
      </c>
    </row>
    <row r="28" spans="1:17">
      <c r="A28" s="1" t="s">
        <v>42</v>
      </c>
      <c r="B28" s="3">
        <v>3.0200000000000001E-2</v>
      </c>
      <c r="C28" s="3">
        <v>2.53E-2</v>
      </c>
      <c r="D28" s="3">
        <v>4.9399999999999999E-2</v>
      </c>
      <c r="E28" s="3">
        <v>2.6700000000000002E-2</v>
      </c>
      <c r="F28" s="6">
        <v>2.8899999999999999E-2</v>
      </c>
      <c r="G28" s="3">
        <v>5.0200000000000002E-2</v>
      </c>
      <c r="H28" s="3">
        <v>2.92E-2</v>
      </c>
      <c r="I28" s="3">
        <v>3.3000000000000002E-2</v>
      </c>
      <c r="J28" s="3">
        <v>4.02E-2</v>
      </c>
      <c r="K28" s="3">
        <v>1.77E-2</v>
      </c>
      <c r="L28" s="3">
        <v>2.53E-2</v>
      </c>
      <c r="M28" s="3">
        <v>2.63E-2</v>
      </c>
      <c r="N28" s="3">
        <v>3.0599999999999999E-2</v>
      </c>
      <c r="O28" s="3">
        <v>2.5999999999999999E-2</v>
      </c>
      <c r="P28" s="3">
        <v>1.7500000000000002E-2</v>
      </c>
      <c r="Q28" s="4">
        <v>2.9000000000000001E-2</v>
      </c>
    </row>
    <row r="29" spans="1:17">
      <c r="A29" s="1" t="s">
        <v>43</v>
      </c>
      <c r="B29" s="3">
        <v>2.29E-2</v>
      </c>
      <c r="C29" s="3">
        <v>1.8599999999999998E-2</v>
      </c>
      <c r="D29" s="3">
        <v>4.0099999999999997E-2</v>
      </c>
      <c r="E29" s="3">
        <v>1.89E-2</v>
      </c>
      <c r="F29" s="6">
        <v>2.3E-2</v>
      </c>
      <c r="G29" s="3">
        <v>4.1300000000000003E-2</v>
      </c>
      <c r="H29" s="3">
        <v>2.1700000000000001E-2</v>
      </c>
      <c r="I29" s="3">
        <v>2.29E-2</v>
      </c>
      <c r="J29" s="3">
        <v>2.9600000000000001E-2</v>
      </c>
      <c r="K29" s="3">
        <v>1.2E-2</v>
      </c>
      <c r="L29" s="3">
        <v>1.8800000000000001E-2</v>
      </c>
      <c r="M29" s="3">
        <v>2.2599999999999999E-2</v>
      </c>
      <c r="N29" s="3">
        <v>2.3599999999999999E-2</v>
      </c>
      <c r="O29" s="3">
        <v>1.6199999999999999E-2</v>
      </c>
      <c r="P29" s="3">
        <v>2.2499999999999999E-2</v>
      </c>
      <c r="Q29" s="4">
        <v>1.72E-2</v>
      </c>
    </row>
    <row r="30" spans="1:17">
      <c r="A30" s="1" t="s">
        <v>44</v>
      </c>
      <c r="B30" s="3">
        <v>1.61E-2</v>
      </c>
      <c r="C30" s="3">
        <v>1.29E-2</v>
      </c>
      <c r="D30" s="3">
        <v>2.9499999999999998E-2</v>
      </c>
      <c r="E30" s="3">
        <v>1.3599999999999999E-2</v>
      </c>
      <c r="F30" s="6">
        <v>1.61E-2</v>
      </c>
      <c r="G30" s="3">
        <v>2.8500000000000001E-2</v>
      </c>
      <c r="H30" s="3">
        <v>1.6299999999999999E-2</v>
      </c>
      <c r="I30" s="3">
        <v>1.6899999999999998E-2</v>
      </c>
      <c r="J30" s="3">
        <v>1.78E-2</v>
      </c>
      <c r="K30" s="3">
        <v>9.9000000000000008E-3</v>
      </c>
      <c r="L30" s="3">
        <v>1.24E-2</v>
      </c>
      <c r="M30" s="3">
        <v>1.5599999999999999E-2</v>
      </c>
      <c r="N30" s="3">
        <v>1.7100000000000001E-2</v>
      </c>
      <c r="O30" s="3">
        <v>9.9000000000000008E-3</v>
      </c>
      <c r="P30" s="3">
        <v>1.9199999999999998E-2</v>
      </c>
      <c r="Q30" s="4">
        <v>1.2200000000000001E-2</v>
      </c>
    </row>
    <row r="31" spans="1:17">
      <c r="A31" s="1" t="s">
        <v>45</v>
      </c>
      <c r="B31" s="3">
        <v>1.03E-2</v>
      </c>
      <c r="C31" s="3">
        <v>8.3999999999999995E-3</v>
      </c>
      <c r="D31" s="3">
        <v>1.9E-2</v>
      </c>
      <c r="E31" s="3">
        <v>8.3000000000000001E-3</v>
      </c>
      <c r="F31" s="6">
        <v>9.7999999999999997E-3</v>
      </c>
      <c r="G31" s="3">
        <v>2.1600000000000001E-2</v>
      </c>
      <c r="H31" s="3">
        <v>9.7000000000000003E-3</v>
      </c>
      <c r="I31" s="3">
        <v>1.03E-2</v>
      </c>
      <c r="J31" s="3">
        <v>1.1900000000000001E-2</v>
      </c>
      <c r="K31" s="3">
        <v>7.6E-3</v>
      </c>
      <c r="L31" s="3">
        <v>6.1999999999999998E-3</v>
      </c>
      <c r="M31" s="3">
        <v>8.3000000000000001E-3</v>
      </c>
      <c r="N31" s="3">
        <v>1.1299999999999999E-2</v>
      </c>
      <c r="O31" s="3">
        <v>7.4000000000000003E-3</v>
      </c>
      <c r="P31" s="3">
        <v>1.41E-2</v>
      </c>
      <c r="Q31" s="4">
        <v>6.4999999999999997E-3</v>
      </c>
    </row>
    <row r="32" spans="1:17">
      <c r="A32" s="1" t="s">
        <v>46</v>
      </c>
      <c r="B32" s="3">
        <v>6.4000000000000003E-3</v>
      </c>
      <c r="C32" s="3">
        <v>4.7000000000000002E-3</v>
      </c>
      <c r="D32" s="3">
        <v>1.41E-2</v>
      </c>
      <c r="E32" s="3">
        <v>5.4000000000000003E-3</v>
      </c>
      <c r="F32" s="6">
        <v>5.1000000000000004E-3</v>
      </c>
      <c r="G32" s="3">
        <v>1.4500000000000001E-2</v>
      </c>
      <c r="H32" s="3">
        <v>6.3E-3</v>
      </c>
      <c r="I32" s="3">
        <v>6.4000000000000003E-3</v>
      </c>
      <c r="J32" s="3">
        <v>3.3E-3</v>
      </c>
      <c r="K32" s="3">
        <v>3.3E-3</v>
      </c>
      <c r="L32" s="3">
        <v>5.4999999999999997E-3</v>
      </c>
      <c r="M32" s="3">
        <v>5.1000000000000004E-3</v>
      </c>
      <c r="N32" s="3">
        <v>5.3E-3</v>
      </c>
      <c r="O32" s="3">
        <v>4.7000000000000002E-3</v>
      </c>
      <c r="P32" s="3">
        <v>5.1999999999999998E-3</v>
      </c>
      <c r="Q32" s="4">
        <v>5.7000000000000002E-3</v>
      </c>
    </row>
    <row r="33" spans="1:17">
      <c r="A33" s="1" t="s">
        <v>47</v>
      </c>
      <c r="B33" s="3">
        <v>3.5999999999999999E-3</v>
      </c>
      <c r="C33" s="3">
        <v>2.5000000000000001E-3</v>
      </c>
      <c r="D33" s="3">
        <v>8.6999999999999994E-3</v>
      </c>
      <c r="E33" s="3">
        <v>3.0999999999999999E-3</v>
      </c>
      <c r="F33" s="6">
        <v>3.5000000000000001E-3</v>
      </c>
      <c r="G33" s="3">
        <v>6.7999999999999996E-3</v>
      </c>
      <c r="H33" s="3">
        <v>4.0000000000000001E-3</v>
      </c>
      <c r="I33" s="3">
        <v>5.1000000000000004E-3</v>
      </c>
      <c r="J33" s="3">
        <v>3.3E-3</v>
      </c>
      <c r="K33" s="3">
        <v>1.8E-3</v>
      </c>
      <c r="L33" s="3">
        <v>2.3999999999999998E-3</v>
      </c>
      <c r="M33" s="3">
        <v>3.5000000000000001E-3</v>
      </c>
      <c r="N33" s="3">
        <v>4.1999999999999997E-3</v>
      </c>
      <c r="O33" s="3">
        <v>1.2999999999999999E-3</v>
      </c>
      <c r="P33" s="3">
        <v>1.6000000000000001E-3</v>
      </c>
      <c r="Q33" s="4">
        <v>3.0999999999999999E-3</v>
      </c>
    </row>
    <row r="34" spans="1:17">
      <c r="A34" s="1" t="s">
        <v>48</v>
      </c>
      <c r="B34" s="3">
        <v>1.8E-3</v>
      </c>
      <c r="C34" s="3">
        <v>1.4E-3</v>
      </c>
      <c r="D34" s="3">
        <v>3.7000000000000002E-3</v>
      </c>
      <c r="E34" s="3">
        <v>1.2999999999999999E-3</v>
      </c>
      <c r="F34" s="6">
        <v>1.9E-3</v>
      </c>
      <c r="G34" s="3">
        <v>4.0000000000000001E-3</v>
      </c>
      <c r="H34" s="3">
        <v>1.6000000000000001E-3</v>
      </c>
      <c r="I34" s="3">
        <v>1.6999999999999999E-3</v>
      </c>
      <c r="J34" s="3">
        <v>2.5999999999999999E-3</v>
      </c>
      <c r="K34" s="3">
        <v>1.8E-3</v>
      </c>
      <c r="L34" s="3">
        <v>8.9999999999999998E-4</v>
      </c>
      <c r="M34" s="3">
        <v>2.3E-3</v>
      </c>
      <c r="N34" s="3">
        <v>1.2999999999999999E-3</v>
      </c>
      <c r="O34" s="3">
        <v>2.0000000000000001E-4</v>
      </c>
      <c r="P34" s="3">
        <v>1.6000000000000001E-3</v>
      </c>
      <c r="Q34" s="4">
        <v>1.2999999999999999E-3</v>
      </c>
    </row>
    <row r="35" spans="1:17">
      <c r="A35" s="1" t="s">
        <v>49</v>
      </c>
      <c r="B35" s="3">
        <v>1.1000000000000001E-3</v>
      </c>
      <c r="C35" s="3">
        <v>8.0000000000000004E-4</v>
      </c>
      <c r="D35" s="3">
        <v>2.7000000000000001E-3</v>
      </c>
      <c r="E35" s="3">
        <v>8.9999999999999998E-4</v>
      </c>
      <c r="F35" s="6">
        <v>1E-3</v>
      </c>
      <c r="G35" s="3">
        <v>2.3999999999999998E-3</v>
      </c>
      <c r="H35" s="3">
        <v>1E-3</v>
      </c>
      <c r="I35" s="3">
        <v>1.5E-3</v>
      </c>
      <c r="J35" s="3">
        <v>1.5E-3</v>
      </c>
      <c r="K35" s="3">
        <v>6.9999999999999999E-4</v>
      </c>
      <c r="L35" s="3">
        <v>8.9999999999999998E-4</v>
      </c>
      <c r="M35" s="3">
        <v>8.9999999999999998E-4</v>
      </c>
      <c r="N35" s="3">
        <v>1E-3</v>
      </c>
      <c r="O35" s="3">
        <v>2.9999999999999997E-4</v>
      </c>
      <c r="P35" s="3">
        <v>1.1000000000000001E-3</v>
      </c>
      <c r="Q35" s="4">
        <v>5.9999999999999995E-4</v>
      </c>
    </row>
    <row r="36" spans="1:17">
      <c r="A36" s="1" t="s">
        <v>50</v>
      </c>
      <c r="B36" s="3">
        <v>5.0000000000000001E-4</v>
      </c>
      <c r="C36" s="3">
        <v>4.0000000000000002E-4</v>
      </c>
      <c r="D36" s="3">
        <v>1.1000000000000001E-3</v>
      </c>
      <c r="E36" s="3">
        <v>2.9999999999999997E-4</v>
      </c>
      <c r="F36" s="6">
        <v>4.0000000000000002E-4</v>
      </c>
      <c r="G36" s="3">
        <v>1.4E-3</v>
      </c>
      <c r="H36" s="3">
        <v>5.9999999999999995E-4</v>
      </c>
      <c r="I36" s="3">
        <v>4.0000000000000002E-4</v>
      </c>
      <c r="J36" s="3">
        <v>6.9999999999999999E-4</v>
      </c>
      <c r="K36" s="3">
        <v>1E-4</v>
      </c>
      <c r="L36" s="3">
        <v>2.0000000000000001E-4</v>
      </c>
      <c r="M36" s="3">
        <v>2.9999999999999997E-4</v>
      </c>
      <c r="N36" s="3">
        <v>4.0000000000000002E-4</v>
      </c>
      <c r="O36" s="3">
        <v>2.0000000000000001E-4</v>
      </c>
      <c r="P36" s="3">
        <v>5.0000000000000001E-4</v>
      </c>
      <c r="Q36" s="4">
        <v>2.9999999999999997E-4</v>
      </c>
    </row>
    <row r="37" spans="1:17">
      <c r="A37" s="1" t="s">
        <v>51</v>
      </c>
      <c r="B37" s="3">
        <v>5.9999999999999995E-4</v>
      </c>
      <c r="C37" s="3">
        <v>4.0000000000000002E-4</v>
      </c>
      <c r="D37" s="3">
        <v>1.4E-3</v>
      </c>
      <c r="E37" s="3">
        <v>2.9999999999999997E-4</v>
      </c>
      <c r="F37" s="6">
        <v>6.9999999999999999E-4</v>
      </c>
      <c r="G37" s="3">
        <v>1.5E-3</v>
      </c>
      <c r="H37" s="3">
        <v>5.9999999999999995E-4</v>
      </c>
      <c r="I37" s="3">
        <v>5.0000000000000001E-4</v>
      </c>
      <c r="J37" s="3">
        <v>1.1000000000000001E-3</v>
      </c>
      <c r="K37" s="3">
        <v>1E-4</v>
      </c>
      <c r="L37" s="3">
        <v>1E-4</v>
      </c>
      <c r="M37" s="3">
        <v>5.9999999999999995E-4</v>
      </c>
      <c r="N37" s="3">
        <v>8.9999999999999998E-4</v>
      </c>
      <c r="O37" s="3">
        <v>0</v>
      </c>
      <c r="P37" s="3">
        <v>5.0000000000000001E-4</v>
      </c>
      <c r="Q37" s="4">
        <v>5.9999999999999995E-4</v>
      </c>
    </row>
    <row r="38" spans="1:17">
      <c r="A38" s="1" t="s">
        <v>52</v>
      </c>
      <c r="B38" s="3">
        <v>2.0000000000000001E-4</v>
      </c>
      <c r="C38" s="3">
        <v>2.0000000000000001E-4</v>
      </c>
      <c r="D38" s="3">
        <v>4.0000000000000002E-4</v>
      </c>
      <c r="E38" s="3">
        <v>0</v>
      </c>
      <c r="F38" s="6">
        <v>2.9999999999999997E-4</v>
      </c>
      <c r="G38" s="3">
        <v>1.1000000000000001E-3</v>
      </c>
      <c r="H38" s="3">
        <v>1E-4</v>
      </c>
      <c r="I38" s="3">
        <v>0</v>
      </c>
      <c r="J38" s="3">
        <v>4.0000000000000002E-4</v>
      </c>
      <c r="K38" s="3">
        <v>0</v>
      </c>
      <c r="L38" s="3">
        <v>0</v>
      </c>
      <c r="M38" s="3">
        <v>2.0000000000000001E-4</v>
      </c>
      <c r="N38" s="3">
        <v>2.9999999999999997E-4</v>
      </c>
      <c r="O38" s="3">
        <v>2.0000000000000001E-4</v>
      </c>
      <c r="P38" s="3">
        <v>0</v>
      </c>
      <c r="Q38" s="4">
        <v>2.9999999999999997E-4</v>
      </c>
    </row>
    <row r="39" spans="1:17">
      <c r="A39" s="2" t="s">
        <v>5</v>
      </c>
      <c r="B39" s="7">
        <f>SUM(B4:B38)</f>
        <v>1.4358000000000002</v>
      </c>
      <c r="C39" s="7">
        <f t="shared" ref="C39:Q39" si="0">SUM(C4:C38)</f>
        <v>1.3335999999999997</v>
      </c>
      <c r="D39" s="7">
        <f t="shared" si="0"/>
        <v>1.8876000000000002</v>
      </c>
      <c r="E39" s="7">
        <f t="shared" si="0"/>
        <v>1.4768000000000001</v>
      </c>
      <c r="F39" s="7">
        <f t="shared" si="0"/>
        <v>1.4267000000000001</v>
      </c>
      <c r="G39" s="7">
        <f t="shared" si="0"/>
        <v>1.3367000000000002</v>
      </c>
      <c r="H39" s="7">
        <f t="shared" si="0"/>
        <v>1.5454999999999997</v>
      </c>
      <c r="I39" s="7">
        <f t="shared" si="0"/>
        <v>1.4610999999999998</v>
      </c>
      <c r="J39" s="7">
        <f t="shared" si="0"/>
        <v>1.3248000000000004</v>
      </c>
      <c r="K39" s="7">
        <f t="shared" si="0"/>
        <v>1.4889000000000001</v>
      </c>
      <c r="L39" s="7">
        <f t="shared" si="0"/>
        <v>1.4413999999999998</v>
      </c>
      <c r="M39" s="7">
        <f t="shared" si="0"/>
        <v>1.4805999999999999</v>
      </c>
      <c r="N39" s="7">
        <f t="shared" si="0"/>
        <v>1.4111999999999996</v>
      </c>
      <c r="O39" s="7">
        <f t="shared" si="0"/>
        <v>1.3969</v>
      </c>
      <c r="P39" s="7">
        <f t="shared" si="0"/>
        <v>1.4937000000000002</v>
      </c>
      <c r="Q39" s="9">
        <f t="shared" si="0"/>
        <v>1.3599999999999997</v>
      </c>
    </row>
    <row r="40" spans="1:17" ht="30" customHeight="1">
      <c r="A40" s="18" t="s">
        <v>14</v>
      </c>
      <c r="B40" s="19"/>
      <c r="C40" s="19"/>
      <c r="D40" s="19"/>
      <c r="E40" s="19"/>
      <c r="F40" s="19"/>
      <c r="G40" s="19"/>
      <c r="H40" s="19"/>
      <c r="I40" s="19"/>
      <c r="J40" s="19"/>
      <c r="K40" s="19"/>
      <c r="L40" s="19"/>
      <c r="M40" s="19"/>
      <c r="N40" s="19"/>
      <c r="O40" s="19"/>
      <c r="P40" s="19"/>
      <c r="Q40" s="19"/>
    </row>
    <row r="41" spans="1:17">
      <c r="A41" s="18" t="s">
        <v>15</v>
      </c>
      <c r="B41" s="19"/>
      <c r="C41" s="19"/>
      <c r="D41" s="19"/>
      <c r="E41" s="19"/>
      <c r="F41" s="19"/>
      <c r="G41" s="19"/>
      <c r="H41" s="19"/>
      <c r="I41" s="19"/>
      <c r="J41" s="19"/>
      <c r="K41" s="19"/>
      <c r="L41" s="19"/>
      <c r="M41" s="19"/>
      <c r="N41" s="19"/>
      <c r="O41" s="19"/>
      <c r="P41" s="19"/>
      <c r="Q41" s="19"/>
    </row>
    <row r="42" spans="1:17">
      <c r="A42" s="18" t="s">
        <v>54</v>
      </c>
      <c r="B42" s="19"/>
      <c r="C42" s="19"/>
      <c r="D42" s="19"/>
      <c r="E42" s="19"/>
      <c r="F42" s="19"/>
      <c r="G42" s="19"/>
      <c r="H42" s="19"/>
      <c r="I42" s="19"/>
      <c r="J42" s="19"/>
      <c r="K42" s="19"/>
      <c r="L42" s="19"/>
      <c r="M42" s="19"/>
      <c r="N42" s="19"/>
      <c r="O42" s="19"/>
      <c r="P42" s="19"/>
      <c r="Q42" s="19"/>
    </row>
    <row r="43" spans="1:17">
      <c r="A43" s="8" t="s">
        <v>4</v>
      </c>
    </row>
  </sheetData>
  <mergeCells count="21">
    <mergeCell ref="A1:Q1"/>
    <mergeCell ref="A2:A3"/>
    <mergeCell ref="J2:J3"/>
    <mergeCell ref="K2:K3"/>
    <mergeCell ref="L2:L3"/>
    <mergeCell ref="M2:M3"/>
    <mergeCell ref="O2:O3"/>
    <mergeCell ref="C2:C3"/>
    <mergeCell ref="N2:N3"/>
    <mergeCell ref="A40:Q40"/>
    <mergeCell ref="P2:P3"/>
    <mergeCell ref="A42:Q42"/>
    <mergeCell ref="E2:E3"/>
    <mergeCell ref="B2:B3"/>
    <mergeCell ref="F2:F3"/>
    <mergeCell ref="G2:G3"/>
    <mergeCell ref="A41:Q41"/>
    <mergeCell ref="I2:I3"/>
    <mergeCell ref="D2:D3"/>
    <mergeCell ref="Q2:Q3"/>
    <mergeCell ref="H2:H3"/>
  </mergeCells>
  <hyperlinks>
    <hyperlink ref="A43" location="Samenvatting!A1" display="Terug naar Samenvatting" xr:uid="{00000000-0004-0000-14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43"/>
  <sheetViews>
    <sheetView tabSelected="1" workbookViewId="0">
      <selection activeCell="R2" sqref="R2:R3"/>
    </sheetView>
  </sheetViews>
  <sheetFormatPr defaultColWidth="11.5703125" defaultRowHeight="15"/>
  <cols>
    <col min="1" max="1" width="16.42578125" customWidth="1"/>
    <col min="2" max="2" width="11.85546875" customWidth="1"/>
    <col min="3" max="3" width="11.42578125" customWidth="1"/>
    <col min="4" max="4" width="11.5703125" customWidth="1"/>
    <col min="5" max="5" width="13.42578125" customWidth="1"/>
    <col min="6" max="11" width="12.42578125" customWidth="1"/>
    <col min="12" max="12" width="14.42578125" customWidth="1"/>
    <col min="13" max="17" width="12.42578125" customWidth="1"/>
  </cols>
  <sheetData>
    <row r="1" spans="1:18" ht="32.25" customHeight="1">
      <c r="A1" s="10" t="s">
        <v>56</v>
      </c>
      <c r="B1" s="11"/>
      <c r="C1" s="11"/>
      <c r="D1" s="11"/>
      <c r="E1" s="11"/>
      <c r="F1" s="11"/>
      <c r="G1" s="11"/>
      <c r="H1" s="11"/>
      <c r="I1" s="11"/>
      <c r="J1" s="11"/>
      <c r="K1" s="11"/>
      <c r="L1" s="11"/>
      <c r="M1" s="11"/>
      <c r="N1" s="11"/>
      <c r="O1" s="11"/>
      <c r="P1" s="11"/>
      <c r="Q1" s="11"/>
    </row>
    <row r="2" spans="1:18" ht="21.75" customHeight="1">
      <c r="A2" s="12" t="s">
        <v>17</v>
      </c>
      <c r="B2" s="14" t="s">
        <v>0</v>
      </c>
      <c r="C2" s="14" t="s">
        <v>16</v>
      </c>
      <c r="D2" s="14" t="s">
        <v>60</v>
      </c>
      <c r="E2" s="14" t="s">
        <v>2</v>
      </c>
      <c r="F2" s="14" t="s">
        <v>3</v>
      </c>
      <c r="G2" s="14" t="s">
        <v>1</v>
      </c>
      <c r="H2" s="14" t="s">
        <v>6</v>
      </c>
      <c r="I2" s="14" t="s">
        <v>58</v>
      </c>
      <c r="J2" s="14" t="s">
        <v>57</v>
      </c>
      <c r="K2" s="14" t="s">
        <v>8</v>
      </c>
      <c r="L2" s="14" t="s">
        <v>7</v>
      </c>
      <c r="M2" s="14" t="s">
        <v>9</v>
      </c>
      <c r="N2" s="14" t="s">
        <v>10</v>
      </c>
      <c r="O2" s="14" t="s">
        <v>59</v>
      </c>
      <c r="P2" s="14" t="s">
        <v>11</v>
      </c>
      <c r="Q2" s="16" t="s">
        <v>12</v>
      </c>
      <c r="R2" t="s">
        <v>61</v>
      </c>
    </row>
    <row r="3" spans="1:18" ht="22.5" customHeight="1">
      <c r="A3" s="13"/>
      <c r="B3" s="15"/>
      <c r="C3" s="15"/>
      <c r="D3" s="15"/>
      <c r="E3" s="15"/>
      <c r="F3" s="15"/>
      <c r="G3" s="15"/>
      <c r="H3" s="15"/>
      <c r="I3" s="15"/>
      <c r="J3" s="15"/>
      <c r="K3" s="15"/>
      <c r="L3" s="15"/>
      <c r="M3" s="15"/>
      <c r="N3" s="15"/>
      <c r="O3" s="15"/>
      <c r="P3" s="15"/>
      <c r="Q3" s="17"/>
      <c r="R3" t="s">
        <v>62</v>
      </c>
    </row>
    <row r="4" spans="1:18">
      <c r="A4" s="1" t="s">
        <v>18</v>
      </c>
      <c r="B4" s="3">
        <v>2.0000000000000001E-4</v>
      </c>
      <c r="C4" s="3">
        <v>1E-4</v>
      </c>
      <c r="D4" s="3">
        <v>8.9999999999999998E-4</v>
      </c>
      <c r="E4" s="3">
        <v>1E-4</v>
      </c>
      <c r="F4" s="6">
        <v>2.0000000000000001E-4</v>
      </c>
      <c r="G4" s="3">
        <v>8.9999999999999998E-4</v>
      </c>
      <c r="H4" s="3">
        <v>0</v>
      </c>
      <c r="I4" s="3">
        <v>0</v>
      </c>
      <c r="J4" s="3">
        <v>0</v>
      </c>
      <c r="K4" s="3">
        <v>2.0000000000000001E-4</v>
      </c>
      <c r="L4" s="3">
        <v>2.0000000000000001E-4</v>
      </c>
      <c r="M4" s="3">
        <v>1E-4</v>
      </c>
      <c r="N4" s="3">
        <v>4.0000000000000002E-4</v>
      </c>
      <c r="O4" s="3">
        <v>0</v>
      </c>
      <c r="P4" s="3">
        <v>0</v>
      </c>
      <c r="Q4" s="4">
        <v>0</v>
      </c>
    </row>
    <row r="5" spans="1:18">
      <c r="A5" s="1" t="s">
        <v>19</v>
      </c>
      <c r="B5" s="3">
        <v>8.0000000000000004E-4</v>
      </c>
      <c r="C5" s="3">
        <v>6.9999999999999999E-4</v>
      </c>
      <c r="D5" s="3">
        <v>1.9E-3</v>
      </c>
      <c r="E5" s="3">
        <v>5.0000000000000001E-4</v>
      </c>
      <c r="F5" s="6">
        <v>1.2999999999999999E-3</v>
      </c>
      <c r="G5" s="3">
        <v>1.4E-3</v>
      </c>
      <c r="H5" s="3">
        <v>4.0000000000000002E-4</v>
      </c>
      <c r="I5" s="3">
        <v>2.9999999999999997E-4</v>
      </c>
      <c r="J5" s="3">
        <v>4.0000000000000002E-4</v>
      </c>
      <c r="K5" s="3">
        <v>2.9999999999999997E-4</v>
      </c>
      <c r="L5" s="3">
        <v>1E-3</v>
      </c>
      <c r="M5" s="3">
        <v>2.3999999999999998E-3</v>
      </c>
      <c r="N5" s="3">
        <v>8.9999999999999998E-4</v>
      </c>
      <c r="O5" s="3">
        <v>5.9999999999999995E-4</v>
      </c>
      <c r="P5" s="3">
        <v>0</v>
      </c>
      <c r="Q5" s="4">
        <v>2.9999999999999997E-4</v>
      </c>
    </row>
    <row r="6" spans="1:18">
      <c r="A6" s="1" t="s">
        <v>20</v>
      </c>
      <c r="B6" s="3">
        <v>1.6999999999999999E-3</v>
      </c>
      <c r="C6" s="3">
        <v>1.1999999999999999E-3</v>
      </c>
      <c r="D6" s="3">
        <v>5.1999999999999998E-3</v>
      </c>
      <c r="E6" s="3">
        <v>1E-3</v>
      </c>
      <c r="F6" s="6">
        <v>2.5000000000000001E-3</v>
      </c>
      <c r="G6" s="3">
        <v>2.5999999999999999E-3</v>
      </c>
      <c r="H6" s="3">
        <v>1.1000000000000001E-3</v>
      </c>
      <c r="I6" s="3">
        <v>6.9999999999999999E-4</v>
      </c>
      <c r="J6" s="3">
        <v>2E-3</v>
      </c>
      <c r="K6" s="3">
        <v>8.9999999999999998E-4</v>
      </c>
      <c r="L6" s="3">
        <v>1.6000000000000001E-3</v>
      </c>
      <c r="M6" s="3">
        <v>3.3999999999999998E-3</v>
      </c>
      <c r="N6" s="3">
        <v>1.4E-3</v>
      </c>
      <c r="O6" s="3">
        <v>2.0000000000000001E-4</v>
      </c>
      <c r="P6" s="3">
        <v>2.7000000000000001E-3</v>
      </c>
      <c r="Q6" s="4">
        <v>2.7000000000000001E-3</v>
      </c>
    </row>
    <row r="7" spans="1:18">
      <c r="A7" s="1" t="s">
        <v>21</v>
      </c>
      <c r="B7" s="3">
        <v>3.5999999999999999E-3</v>
      </c>
      <c r="C7" s="3">
        <v>2.3999999999999998E-3</v>
      </c>
      <c r="D7" s="3">
        <v>1.2E-2</v>
      </c>
      <c r="E7" s="3">
        <v>2.3999999999999998E-3</v>
      </c>
      <c r="F7" s="6">
        <v>5.0000000000000001E-3</v>
      </c>
      <c r="G7" s="3">
        <v>5.1999999999999998E-3</v>
      </c>
      <c r="H7" s="3">
        <v>2.5000000000000001E-3</v>
      </c>
      <c r="I7" s="3">
        <v>1.5E-3</v>
      </c>
      <c r="J7" s="3">
        <v>2.3E-3</v>
      </c>
      <c r="K7" s="3">
        <v>1.2999999999999999E-3</v>
      </c>
      <c r="L7" s="3">
        <v>3.8E-3</v>
      </c>
      <c r="M7" s="3">
        <v>7.0000000000000001E-3</v>
      </c>
      <c r="N7" s="3">
        <v>4.5999999999999999E-3</v>
      </c>
      <c r="O7" s="3">
        <v>2.0999999999999999E-3</v>
      </c>
      <c r="P7" s="3">
        <v>2.0999999999999999E-3</v>
      </c>
      <c r="Q7" s="4">
        <v>4.3E-3</v>
      </c>
    </row>
    <row r="8" spans="1:18">
      <c r="A8" s="1" t="s">
        <v>22</v>
      </c>
      <c r="B8" s="3">
        <v>7.1000000000000004E-3</v>
      </c>
      <c r="C8" s="3">
        <v>5.1000000000000004E-3</v>
      </c>
      <c r="D8" s="3">
        <v>2.1299999999999999E-2</v>
      </c>
      <c r="E8" s="3">
        <v>5.7000000000000002E-3</v>
      </c>
      <c r="F8" s="6">
        <v>9.2999999999999992E-3</v>
      </c>
      <c r="G8" s="3">
        <v>7.9000000000000008E-3</v>
      </c>
      <c r="H8" s="3">
        <v>7.3000000000000001E-3</v>
      </c>
      <c r="I8" s="3">
        <v>3.3E-3</v>
      </c>
      <c r="J8" s="3">
        <v>3.8999999999999998E-3</v>
      </c>
      <c r="K8" s="3">
        <v>4.7999999999999996E-3</v>
      </c>
      <c r="L8" s="3">
        <v>6.7000000000000002E-3</v>
      </c>
      <c r="M8" s="3">
        <v>1.21E-2</v>
      </c>
      <c r="N8" s="3">
        <v>9.5999999999999992E-3</v>
      </c>
      <c r="O8" s="3">
        <v>5.1000000000000004E-3</v>
      </c>
      <c r="P8" s="3">
        <v>6.0000000000000001E-3</v>
      </c>
      <c r="Q8" s="4">
        <v>7.4000000000000003E-3</v>
      </c>
    </row>
    <row r="9" spans="1:18">
      <c r="A9" s="1" t="s">
        <v>23</v>
      </c>
      <c r="B9" s="3">
        <v>1.2800000000000001E-2</v>
      </c>
      <c r="C9" s="3">
        <v>9.1000000000000004E-3</v>
      </c>
      <c r="D9" s="3">
        <v>3.5799999999999998E-2</v>
      </c>
      <c r="E9" s="3">
        <v>1.03E-2</v>
      </c>
      <c r="F9" s="6">
        <v>1.6400000000000001E-2</v>
      </c>
      <c r="G9" s="3">
        <v>1.46E-2</v>
      </c>
      <c r="H9" s="3">
        <v>1.3299999999999999E-2</v>
      </c>
      <c r="I9" s="3">
        <v>6.1000000000000004E-3</v>
      </c>
      <c r="J9" s="3">
        <v>4.7999999999999996E-3</v>
      </c>
      <c r="K9" s="3">
        <v>1.0800000000000001E-2</v>
      </c>
      <c r="L9" s="3">
        <v>1.04E-2</v>
      </c>
      <c r="M9" s="3">
        <v>2.23E-2</v>
      </c>
      <c r="N9" s="3">
        <v>1.6199999999999999E-2</v>
      </c>
      <c r="O9" s="3">
        <v>9.4999999999999998E-3</v>
      </c>
      <c r="P9" s="3">
        <v>7.1999999999999998E-3</v>
      </c>
      <c r="Q9" s="4">
        <v>1.6199999999999999E-2</v>
      </c>
    </row>
    <row r="10" spans="1:18">
      <c r="A10" s="1" t="s">
        <v>24</v>
      </c>
      <c r="B10" s="3">
        <v>1.77E-2</v>
      </c>
      <c r="C10" s="3">
        <v>1.2699999999999999E-2</v>
      </c>
      <c r="D10" s="3">
        <v>4.6100000000000002E-2</v>
      </c>
      <c r="E10" s="3">
        <v>1.6299999999999999E-2</v>
      </c>
      <c r="F10" s="6">
        <v>2.0500000000000001E-2</v>
      </c>
      <c r="G10" s="3">
        <v>1.6400000000000001E-2</v>
      </c>
      <c r="H10" s="3">
        <v>1.8700000000000001E-2</v>
      </c>
      <c r="I10" s="3">
        <v>1.0699999999999999E-2</v>
      </c>
      <c r="J10" s="3">
        <v>6.4000000000000003E-3</v>
      </c>
      <c r="K10" s="3">
        <v>1.4999999999999999E-2</v>
      </c>
      <c r="L10" s="3">
        <v>1.9400000000000001E-2</v>
      </c>
      <c r="M10" s="3">
        <v>2.5899999999999999E-2</v>
      </c>
      <c r="N10" s="3">
        <v>1.9199999999999998E-2</v>
      </c>
      <c r="O10" s="3">
        <v>1.5100000000000001E-2</v>
      </c>
      <c r="P10" s="3">
        <v>2.0400000000000001E-2</v>
      </c>
      <c r="Q10" s="4">
        <v>2.1000000000000001E-2</v>
      </c>
    </row>
    <row r="11" spans="1:18">
      <c r="A11" s="1" t="s">
        <v>25</v>
      </c>
      <c r="B11" s="3">
        <v>2.5399999999999999E-2</v>
      </c>
      <c r="C11" s="3">
        <v>1.7899999999999999E-2</v>
      </c>
      <c r="D11" s="3">
        <v>6.4899999999999999E-2</v>
      </c>
      <c r="E11" s="3">
        <v>2.3199999999999998E-2</v>
      </c>
      <c r="F11" s="6">
        <v>2.7900000000000001E-2</v>
      </c>
      <c r="G11" s="3">
        <v>2.8400000000000002E-2</v>
      </c>
      <c r="H11" s="3">
        <v>2.9600000000000001E-2</v>
      </c>
      <c r="I11" s="3">
        <v>1.55E-2</v>
      </c>
      <c r="J11" s="3">
        <v>9.7999999999999997E-3</v>
      </c>
      <c r="K11" s="3">
        <v>2.2700000000000001E-2</v>
      </c>
      <c r="L11" s="3">
        <v>2.5700000000000001E-2</v>
      </c>
      <c r="M11" s="3">
        <v>3.44E-2</v>
      </c>
      <c r="N11" s="3">
        <v>2.7099999999999999E-2</v>
      </c>
      <c r="O11" s="3">
        <v>1.67E-2</v>
      </c>
      <c r="P11" s="3">
        <v>3.0800000000000001E-2</v>
      </c>
      <c r="Q11" s="4">
        <v>2.52E-2</v>
      </c>
    </row>
    <row r="12" spans="1:18">
      <c r="A12" s="1" t="s">
        <v>26</v>
      </c>
      <c r="B12" s="3">
        <v>3.15E-2</v>
      </c>
      <c r="C12" s="3">
        <v>2.3800000000000002E-2</v>
      </c>
      <c r="D12" s="3">
        <v>7.0400000000000004E-2</v>
      </c>
      <c r="E12" s="3">
        <v>2.9600000000000001E-2</v>
      </c>
      <c r="F12" s="6">
        <v>3.4500000000000003E-2</v>
      </c>
      <c r="G12" s="3">
        <v>3.2300000000000002E-2</v>
      </c>
      <c r="H12" s="3">
        <v>3.6200000000000003E-2</v>
      </c>
      <c r="I12" s="3">
        <v>1.9300000000000001E-2</v>
      </c>
      <c r="J12" s="3">
        <v>1.2500000000000001E-2</v>
      </c>
      <c r="K12" s="3">
        <v>2.8299999999999999E-2</v>
      </c>
      <c r="L12" s="3">
        <v>3.1800000000000002E-2</v>
      </c>
      <c r="M12" s="3">
        <v>4.1399999999999999E-2</v>
      </c>
      <c r="N12" s="3">
        <v>3.4599999999999999E-2</v>
      </c>
      <c r="O12" s="3">
        <v>2.7400000000000001E-2</v>
      </c>
      <c r="P12" s="3">
        <v>4.3700000000000003E-2</v>
      </c>
      <c r="Q12" s="4">
        <v>0.03</v>
      </c>
    </row>
    <row r="13" spans="1:18">
      <c r="A13" s="1" t="s">
        <v>27</v>
      </c>
      <c r="B13" s="3">
        <v>4.0599999999999997E-2</v>
      </c>
      <c r="C13" s="3">
        <v>3.0800000000000001E-2</v>
      </c>
      <c r="D13" s="3">
        <v>8.2900000000000001E-2</v>
      </c>
      <c r="E13" s="3">
        <v>3.9300000000000002E-2</v>
      </c>
      <c r="F13" s="6">
        <v>4.4400000000000002E-2</v>
      </c>
      <c r="G13" s="3">
        <v>3.6799999999999999E-2</v>
      </c>
      <c r="H13" s="3">
        <v>4.7E-2</v>
      </c>
      <c r="I13" s="3">
        <v>2.81E-2</v>
      </c>
      <c r="J13" s="3">
        <v>1.55E-2</v>
      </c>
      <c r="K13" s="3">
        <v>4.4299999999999999E-2</v>
      </c>
      <c r="L13" s="3">
        <v>3.6999999999999998E-2</v>
      </c>
      <c r="M13" s="3">
        <v>5.7000000000000002E-2</v>
      </c>
      <c r="N13" s="3">
        <v>4.2200000000000001E-2</v>
      </c>
      <c r="O13" s="3">
        <v>3.5900000000000001E-2</v>
      </c>
      <c r="P13" s="3">
        <v>3.9100000000000003E-2</v>
      </c>
      <c r="Q13" s="4">
        <v>4.1500000000000002E-2</v>
      </c>
    </row>
    <row r="14" spans="1:18">
      <c r="A14" s="1" t="s">
        <v>28</v>
      </c>
      <c r="B14" s="3">
        <v>5.0700000000000002E-2</v>
      </c>
      <c r="C14" s="3">
        <v>4.19E-2</v>
      </c>
      <c r="D14" s="3">
        <v>8.5999999999999993E-2</v>
      </c>
      <c r="E14" s="3">
        <v>5.21E-2</v>
      </c>
      <c r="F14" s="6">
        <v>5.2600000000000001E-2</v>
      </c>
      <c r="G14" s="3">
        <v>4.1200000000000001E-2</v>
      </c>
      <c r="H14" s="3">
        <v>5.7799999999999997E-2</v>
      </c>
      <c r="I14" s="3">
        <v>3.8100000000000002E-2</v>
      </c>
      <c r="J14" s="3">
        <v>2.69E-2</v>
      </c>
      <c r="K14" s="3">
        <v>5.7200000000000001E-2</v>
      </c>
      <c r="L14" s="3">
        <v>5.2900000000000003E-2</v>
      </c>
      <c r="M14" s="3">
        <v>6.5100000000000005E-2</v>
      </c>
      <c r="N14" s="3">
        <v>5.0099999999999999E-2</v>
      </c>
      <c r="O14" s="3">
        <v>5.11E-2</v>
      </c>
      <c r="P14" s="3">
        <v>5.62E-2</v>
      </c>
      <c r="Q14" s="4">
        <v>4.4200000000000003E-2</v>
      </c>
    </row>
    <row r="15" spans="1:18">
      <c r="A15" s="1" t="s">
        <v>29</v>
      </c>
      <c r="B15" s="3">
        <v>6.1699999999999998E-2</v>
      </c>
      <c r="C15" s="3">
        <v>5.33E-2</v>
      </c>
      <c r="D15" s="3">
        <v>9.3600000000000003E-2</v>
      </c>
      <c r="E15" s="3">
        <v>6.54E-2</v>
      </c>
      <c r="F15" s="6">
        <v>6.3100000000000003E-2</v>
      </c>
      <c r="G15" s="3">
        <v>4.5900000000000003E-2</v>
      </c>
      <c r="H15" s="3">
        <v>6.7699999999999996E-2</v>
      </c>
      <c r="I15" s="3">
        <v>5.67E-2</v>
      </c>
      <c r="J15" s="3">
        <v>3.27E-2</v>
      </c>
      <c r="K15" s="3">
        <v>7.8799999999999995E-2</v>
      </c>
      <c r="L15" s="3">
        <v>6.0100000000000001E-2</v>
      </c>
      <c r="M15" s="3">
        <v>7.2300000000000003E-2</v>
      </c>
      <c r="N15" s="3">
        <v>6.0999999999999999E-2</v>
      </c>
      <c r="O15" s="3">
        <v>6.4699999999999994E-2</v>
      </c>
      <c r="P15" s="3">
        <v>7.4499999999999997E-2</v>
      </c>
      <c r="Q15" s="4">
        <v>5.9900000000000002E-2</v>
      </c>
    </row>
    <row r="16" spans="1:18">
      <c r="A16" s="1" t="s">
        <v>30</v>
      </c>
      <c r="B16" s="3">
        <v>7.6600000000000001E-2</v>
      </c>
      <c r="C16" s="3">
        <v>7.0499999999999993E-2</v>
      </c>
      <c r="D16" s="3">
        <v>9.9199999999999997E-2</v>
      </c>
      <c r="E16" s="3">
        <v>8.1799999999999998E-2</v>
      </c>
      <c r="F16" s="6">
        <v>8.0100000000000005E-2</v>
      </c>
      <c r="G16" s="3">
        <v>5.1700000000000003E-2</v>
      </c>
      <c r="H16" s="3">
        <v>8.1000000000000003E-2</v>
      </c>
      <c r="I16" s="3">
        <v>6.7799999999999999E-2</v>
      </c>
      <c r="J16" s="3">
        <v>4.6100000000000002E-2</v>
      </c>
      <c r="K16" s="3">
        <v>0.1</v>
      </c>
      <c r="L16" s="3">
        <v>7.9000000000000001E-2</v>
      </c>
      <c r="M16" s="3">
        <v>9.1499999999999998E-2</v>
      </c>
      <c r="N16" s="3">
        <v>7.6300000000000007E-2</v>
      </c>
      <c r="O16" s="3">
        <v>8.5000000000000006E-2</v>
      </c>
      <c r="P16" s="3">
        <v>8.5000000000000006E-2</v>
      </c>
      <c r="Q16" s="4">
        <v>8.0299999999999996E-2</v>
      </c>
    </row>
    <row r="17" spans="1:17">
      <c r="A17" s="1" t="s">
        <v>31</v>
      </c>
      <c r="B17" s="3">
        <v>8.9899999999999994E-2</v>
      </c>
      <c r="C17" s="3">
        <v>8.72E-2</v>
      </c>
      <c r="D17" s="3">
        <v>9.9500000000000005E-2</v>
      </c>
      <c r="E17" s="3">
        <v>9.9900000000000003E-2</v>
      </c>
      <c r="F17" s="6">
        <v>9.0800000000000006E-2</v>
      </c>
      <c r="G17" s="3">
        <v>5.4300000000000001E-2</v>
      </c>
      <c r="H17" s="3">
        <v>9.8100000000000007E-2</v>
      </c>
      <c r="I17" s="3">
        <v>8.9399999999999993E-2</v>
      </c>
      <c r="J17" s="3">
        <v>6.4299999999999996E-2</v>
      </c>
      <c r="K17" s="3">
        <v>0.128</v>
      </c>
      <c r="L17" s="3">
        <v>9.5600000000000004E-2</v>
      </c>
      <c r="M17" s="3">
        <v>9.6799999999999997E-2</v>
      </c>
      <c r="N17" s="3">
        <v>8.7300000000000003E-2</v>
      </c>
      <c r="O17" s="3">
        <v>8.8200000000000001E-2</v>
      </c>
      <c r="P17" s="3">
        <v>0.1094</v>
      </c>
      <c r="Q17" s="4">
        <v>9.0200000000000002E-2</v>
      </c>
    </row>
    <row r="18" spans="1:17">
      <c r="A18" s="1" t="s">
        <v>32</v>
      </c>
      <c r="B18" s="3">
        <v>0.105</v>
      </c>
      <c r="C18" s="3">
        <v>0.104</v>
      </c>
      <c r="D18" s="3">
        <v>0.1086</v>
      </c>
      <c r="E18" s="3">
        <v>0.11650000000000001</v>
      </c>
      <c r="F18" s="6">
        <v>0.10639999999999999</v>
      </c>
      <c r="G18" s="3">
        <v>6.2199999999999998E-2</v>
      </c>
      <c r="H18" s="3">
        <v>0.114</v>
      </c>
      <c r="I18" s="3">
        <v>0.1072</v>
      </c>
      <c r="J18" s="3">
        <v>8.6800000000000002E-2</v>
      </c>
      <c r="K18" s="3">
        <v>0.13400000000000001</v>
      </c>
      <c r="L18" s="3">
        <v>0.1125</v>
      </c>
      <c r="M18" s="3">
        <v>0.1137</v>
      </c>
      <c r="N18" s="3">
        <v>0.10390000000000001</v>
      </c>
      <c r="O18" s="3">
        <v>0.12</v>
      </c>
      <c r="P18" s="3">
        <v>0.1198</v>
      </c>
      <c r="Q18" s="4">
        <v>9.8799999999999999E-2</v>
      </c>
    </row>
    <row r="19" spans="1:17">
      <c r="A19" s="1" t="s">
        <v>33</v>
      </c>
      <c r="B19" s="3">
        <v>0.1143</v>
      </c>
      <c r="C19" s="3">
        <v>0.1162</v>
      </c>
      <c r="D19" s="3">
        <v>0.1077</v>
      </c>
      <c r="E19" s="3">
        <v>0.12809999999999999</v>
      </c>
      <c r="F19" s="6">
        <v>0.1104</v>
      </c>
      <c r="G19" s="3">
        <v>7.2599999999999998E-2</v>
      </c>
      <c r="H19" s="3">
        <v>0.12889999999999999</v>
      </c>
      <c r="I19" s="3">
        <v>0.1198</v>
      </c>
      <c r="J19" s="3">
        <v>9.8799999999999999E-2</v>
      </c>
      <c r="K19" s="3">
        <v>0.14050000000000001</v>
      </c>
      <c r="L19" s="3">
        <v>0.12189999999999999</v>
      </c>
      <c r="M19" s="3">
        <v>0.114</v>
      </c>
      <c r="N19" s="3">
        <v>0.1081</v>
      </c>
      <c r="O19" s="3">
        <v>0.1326</v>
      </c>
      <c r="P19" s="3">
        <v>0.1235</v>
      </c>
      <c r="Q19" s="4">
        <v>0.10730000000000001</v>
      </c>
    </row>
    <row r="20" spans="1:17">
      <c r="A20" s="1" t="s">
        <v>34</v>
      </c>
      <c r="B20" s="3">
        <v>0.1206</v>
      </c>
      <c r="C20" s="3">
        <v>0.1227</v>
      </c>
      <c r="D20" s="3">
        <v>0.1132</v>
      </c>
      <c r="E20" s="3">
        <v>0.13250000000000001</v>
      </c>
      <c r="F20" s="6">
        <v>0.1177</v>
      </c>
      <c r="G20" s="3">
        <v>8.1500000000000003E-2</v>
      </c>
      <c r="H20" s="3">
        <v>0.1273</v>
      </c>
      <c r="I20" s="3">
        <v>0.13730000000000001</v>
      </c>
      <c r="J20" s="3">
        <v>0.1182</v>
      </c>
      <c r="K20" s="3">
        <v>0.13850000000000001</v>
      </c>
      <c r="L20" s="3">
        <v>0.13320000000000001</v>
      </c>
      <c r="M20" s="3">
        <v>0.11509999999999999</v>
      </c>
      <c r="N20" s="3">
        <v>0.11899999999999999</v>
      </c>
      <c r="O20" s="3">
        <v>0.12839999999999999</v>
      </c>
      <c r="P20" s="3">
        <v>0.1227</v>
      </c>
      <c r="Q20" s="4">
        <v>0.11840000000000001</v>
      </c>
    </row>
    <row r="21" spans="1:17">
      <c r="A21" s="1" t="s">
        <v>35</v>
      </c>
      <c r="B21" s="3">
        <v>0.11609999999999999</v>
      </c>
      <c r="C21" s="3">
        <v>0.1177</v>
      </c>
      <c r="D21" s="3">
        <v>0.1101</v>
      </c>
      <c r="E21" s="3">
        <v>0.1244</v>
      </c>
      <c r="F21" s="6">
        <v>0.1129</v>
      </c>
      <c r="G21" s="3">
        <v>8.9899999999999994E-2</v>
      </c>
      <c r="H21" s="3">
        <v>0.1285</v>
      </c>
      <c r="I21" s="3">
        <v>0.12909999999999999</v>
      </c>
      <c r="J21" s="3">
        <v>0.13450000000000001</v>
      </c>
      <c r="K21" s="3">
        <v>0.12520000000000001</v>
      </c>
      <c r="L21" s="3">
        <v>0.1202</v>
      </c>
      <c r="M21" s="3">
        <v>0.1075</v>
      </c>
      <c r="N21" s="3">
        <v>0.1111</v>
      </c>
      <c r="O21" s="3">
        <v>0.11559999999999999</v>
      </c>
      <c r="P21" s="3">
        <v>0.1217</v>
      </c>
      <c r="Q21" s="4">
        <v>0.1106</v>
      </c>
    </row>
    <row r="22" spans="1:17">
      <c r="A22" s="1" t="s">
        <v>36</v>
      </c>
      <c r="B22" s="3">
        <v>0.1043</v>
      </c>
      <c r="C22" s="3">
        <v>0.1042</v>
      </c>
      <c r="D22" s="3">
        <v>0.1047</v>
      </c>
      <c r="E22" s="3">
        <v>0.1133</v>
      </c>
      <c r="F22" s="6">
        <v>9.4799999999999995E-2</v>
      </c>
      <c r="G22" s="3">
        <v>8.8999999999999996E-2</v>
      </c>
      <c r="H22" s="3">
        <v>0.1152</v>
      </c>
      <c r="I22" s="3">
        <v>0.12180000000000001</v>
      </c>
      <c r="J22" s="3">
        <v>0.1207</v>
      </c>
      <c r="K22" s="3">
        <v>0.106</v>
      </c>
      <c r="L22" s="3">
        <v>0.11070000000000001</v>
      </c>
      <c r="M22" s="3">
        <v>9.1300000000000006E-2</v>
      </c>
      <c r="N22" s="3">
        <v>9.1399999999999995E-2</v>
      </c>
      <c r="O22" s="3">
        <v>0.1119</v>
      </c>
      <c r="P22" s="3">
        <v>8.7300000000000003E-2</v>
      </c>
      <c r="Q22" s="4">
        <v>9.74E-2</v>
      </c>
    </row>
    <row r="23" spans="1:17">
      <c r="A23" s="1" t="s">
        <v>37</v>
      </c>
      <c r="B23" s="3">
        <v>9.7199999999999995E-2</v>
      </c>
      <c r="C23" s="3">
        <v>9.4500000000000001E-2</v>
      </c>
      <c r="D23" s="3">
        <v>0.107</v>
      </c>
      <c r="E23" s="3">
        <v>0.10150000000000001</v>
      </c>
      <c r="F23" s="6">
        <v>8.8700000000000001E-2</v>
      </c>
      <c r="G23" s="3">
        <v>9.8699999999999996E-2</v>
      </c>
      <c r="H23" s="3">
        <v>0.1056</v>
      </c>
      <c r="I23" s="3">
        <v>0.11</v>
      </c>
      <c r="J23" s="3">
        <v>0.1157</v>
      </c>
      <c r="K23" s="3">
        <v>0.09</v>
      </c>
      <c r="L23" s="3">
        <v>9.8599999999999993E-2</v>
      </c>
      <c r="M23" s="3">
        <v>7.7499999999999999E-2</v>
      </c>
      <c r="N23" s="3">
        <v>9.2499999999999999E-2</v>
      </c>
      <c r="O23" s="3">
        <v>0.1004</v>
      </c>
      <c r="P23" s="3">
        <v>9.5100000000000004E-2</v>
      </c>
      <c r="Q23" s="4">
        <v>8.6300000000000002E-2</v>
      </c>
    </row>
    <row r="24" spans="1:17">
      <c r="A24" s="1" t="s">
        <v>38</v>
      </c>
      <c r="B24" s="3">
        <v>8.1600000000000006E-2</v>
      </c>
      <c r="C24" s="3">
        <v>7.7499999999999999E-2</v>
      </c>
      <c r="D24" s="3">
        <v>9.6299999999999997E-2</v>
      </c>
      <c r="E24" s="3">
        <v>8.2699999999999996E-2</v>
      </c>
      <c r="F24" s="6">
        <v>7.8799999999999995E-2</v>
      </c>
      <c r="G24" s="3">
        <v>8.3699999999999997E-2</v>
      </c>
      <c r="H24" s="3">
        <v>8.8400000000000006E-2</v>
      </c>
      <c r="I24" s="3">
        <v>9.5000000000000001E-2</v>
      </c>
      <c r="J24" s="3">
        <v>0.1031</v>
      </c>
      <c r="K24" s="3">
        <v>6.8900000000000003E-2</v>
      </c>
      <c r="L24" s="3">
        <v>7.9299999999999995E-2</v>
      </c>
      <c r="M24" s="3">
        <v>7.3800000000000004E-2</v>
      </c>
      <c r="N24" s="3">
        <v>7.5499999999999998E-2</v>
      </c>
      <c r="O24" s="3">
        <v>7.6499999999999999E-2</v>
      </c>
      <c r="P24" s="3">
        <v>8.9899999999999994E-2</v>
      </c>
      <c r="Q24" s="4">
        <v>7.3499999999999996E-2</v>
      </c>
    </row>
    <row r="25" spans="1:17">
      <c r="A25" s="1" t="s">
        <v>39</v>
      </c>
      <c r="B25" s="3">
        <v>6.7400000000000002E-2</v>
      </c>
      <c r="C25" s="3">
        <v>6.2300000000000001E-2</v>
      </c>
      <c r="D25" s="3">
        <v>8.5500000000000007E-2</v>
      </c>
      <c r="E25" s="3">
        <v>6.4100000000000004E-2</v>
      </c>
      <c r="F25" s="6">
        <v>6.54E-2</v>
      </c>
      <c r="G25" s="3">
        <v>8.6400000000000005E-2</v>
      </c>
      <c r="H25" s="3">
        <v>6.7500000000000004E-2</v>
      </c>
      <c r="I25" s="3">
        <v>7.6200000000000004E-2</v>
      </c>
      <c r="J25" s="3">
        <v>7.4200000000000002E-2</v>
      </c>
      <c r="K25" s="3">
        <v>5.3999999999999999E-2</v>
      </c>
      <c r="L25" s="3">
        <v>6.4799999999999996E-2</v>
      </c>
      <c r="M25" s="3">
        <v>6.4899999999999999E-2</v>
      </c>
      <c r="N25" s="3">
        <v>6.8099999999999994E-2</v>
      </c>
      <c r="O25" s="3">
        <v>5.16E-2</v>
      </c>
      <c r="P25" s="3">
        <v>6.0299999999999999E-2</v>
      </c>
      <c r="Q25" s="4">
        <v>5.7000000000000002E-2</v>
      </c>
    </row>
    <row r="26" spans="1:17">
      <c r="A26" s="1" t="s">
        <v>40</v>
      </c>
      <c r="B26" s="3">
        <v>5.5800000000000002E-2</v>
      </c>
      <c r="C26" s="3">
        <v>5.0299999999999997E-2</v>
      </c>
      <c r="D26" s="3">
        <v>7.5800000000000006E-2</v>
      </c>
      <c r="E26" s="3">
        <v>5.1400000000000001E-2</v>
      </c>
      <c r="F26" s="6">
        <v>5.5800000000000002E-2</v>
      </c>
      <c r="G26" s="3">
        <v>7.51E-2</v>
      </c>
      <c r="H26" s="3">
        <v>5.6300000000000003E-2</v>
      </c>
      <c r="I26" s="3">
        <v>6.3399999999999998E-2</v>
      </c>
      <c r="J26" s="3">
        <v>6.5699999999999995E-2</v>
      </c>
      <c r="K26" s="3">
        <v>3.9100000000000003E-2</v>
      </c>
      <c r="L26" s="3">
        <v>4.8099999999999997E-2</v>
      </c>
      <c r="M26" s="3">
        <v>5.3900000000000003E-2</v>
      </c>
      <c r="N26" s="3">
        <v>5.4399999999999997E-2</v>
      </c>
      <c r="O26" s="3">
        <v>4.5100000000000001E-2</v>
      </c>
      <c r="P26" s="3">
        <v>5.5199999999999999E-2</v>
      </c>
      <c r="Q26" s="4">
        <v>5.6899999999999999E-2</v>
      </c>
    </row>
    <row r="27" spans="1:17">
      <c r="A27" s="1" t="s">
        <v>41</v>
      </c>
      <c r="B27" s="3">
        <v>4.2200000000000001E-2</v>
      </c>
      <c r="C27" s="3">
        <v>3.6600000000000001E-2</v>
      </c>
      <c r="D27" s="3">
        <v>6.3399999999999998E-2</v>
      </c>
      <c r="E27" s="3">
        <v>3.9800000000000002E-2</v>
      </c>
      <c r="F27" s="6">
        <v>3.9800000000000002E-2</v>
      </c>
      <c r="G27" s="3">
        <v>5.8900000000000001E-2</v>
      </c>
      <c r="H27" s="3">
        <v>4.2200000000000001E-2</v>
      </c>
      <c r="I27" s="3">
        <v>4.65E-2</v>
      </c>
      <c r="J27" s="3">
        <v>4.5900000000000003E-2</v>
      </c>
      <c r="K27" s="3">
        <v>3.2800000000000003E-2</v>
      </c>
      <c r="L27" s="3">
        <v>3.9600000000000003E-2</v>
      </c>
      <c r="M27" s="3">
        <v>3.5499999999999997E-2</v>
      </c>
      <c r="N27" s="3">
        <v>4.3099999999999999E-2</v>
      </c>
      <c r="O27" s="3">
        <v>3.4299999999999997E-2</v>
      </c>
      <c r="P27" s="3">
        <v>3.7999999999999999E-2</v>
      </c>
      <c r="Q27" s="4">
        <v>4.0399999999999998E-2</v>
      </c>
    </row>
    <row r="28" spans="1:17">
      <c r="A28" s="1" t="s">
        <v>42</v>
      </c>
      <c r="B28" s="3">
        <v>3.32E-2</v>
      </c>
      <c r="C28" s="3">
        <v>2.75E-2</v>
      </c>
      <c r="D28" s="3">
        <v>5.4699999999999999E-2</v>
      </c>
      <c r="E28" s="3">
        <v>2.9600000000000001E-2</v>
      </c>
      <c r="F28" s="6">
        <v>3.1399999999999997E-2</v>
      </c>
      <c r="G28" s="3">
        <v>5.3999999999999999E-2</v>
      </c>
      <c r="H28" s="3">
        <v>3.4700000000000002E-2</v>
      </c>
      <c r="I28" s="3">
        <v>3.5400000000000001E-2</v>
      </c>
      <c r="J28" s="3">
        <v>4.0899999999999999E-2</v>
      </c>
      <c r="K28" s="3">
        <v>2.0500000000000001E-2</v>
      </c>
      <c r="L28" s="3">
        <v>2.81E-2</v>
      </c>
      <c r="M28" s="3">
        <v>2.9899999999999999E-2</v>
      </c>
      <c r="N28" s="3">
        <v>3.15E-2</v>
      </c>
      <c r="O28" s="3">
        <v>2.46E-2</v>
      </c>
      <c r="P28" s="3">
        <v>3.0300000000000001E-2</v>
      </c>
      <c r="Q28" s="4">
        <v>2.7900000000000001E-2</v>
      </c>
    </row>
    <row r="29" spans="1:17">
      <c r="A29" s="1" t="s">
        <v>43</v>
      </c>
      <c r="B29" s="3">
        <v>2.7199999999999998E-2</v>
      </c>
      <c r="C29" s="3">
        <v>2.2800000000000001E-2</v>
      </c>
      <c r="D29" s="3">
        <v>4.4499999999999998E-2</v>
      </c>
      <c r="E29" s="3">
        <v>2.35E-2</v>
      </c>
      <c r="F29" s="6">
        <v>2.6800000000000001E-2</v>
      </c>
      <c r="G29" s="3">
        <v>4.5199999999999997E-2</v>
      </c>
      <c r="H29" s="3">
        <v>2.5899999999999999E-2</v>
      </c>
      <c r="I29" s="3">
        <v>2.8000000000000001E-2</v>
      </c>
      <c r="J29" s="3">
        <v>3.5499999999999997E-2</v>
      </c>
      <c r="K29" s="3">
        <v>1.6199999999999999E-2</v>
      </c>
      <c r="L29" s="3">
        <v>2.1899999999999999E-2</v>
      </c>
      <c r="M29" s="3">
        <v>2.4400000000000002E-2</v>
      </c>
      <c r="N29" s="3">
        <v>2.9899999999999999E-2</v>
      </c>
      <c r="O29" s="3">
        <v>2.3800000000000002E-2</v>
      </c>
      <c r="P29" s="3">
        <v>1.8599999999999998E-2</v>
      </c>
      <c r="Q29" s="4">
        <v>2.3900000000000001E-2</v>
      </c>
    </row>
    <row r="30" spans="1:17">
      <c r="A30" s="1" t="s">
        <v>44</v>
      </c>
      <c r="B30" s="3">
        <v>1.9199999999999998E-2</v>
      </c>
      <c r="C30" s="3">
        <v>1.52E-2</v>
      </c>
      <c r="D30" s="3">
        <v>3.5700000000000003E-2</v>
      </c>
      <c r="E30" s="3">
        <v>1.6400000000000001E-2</v>
      </c>
      <c r="F30" s="6">
        <v>1.9400000000000001E-2</v>
      </c>
      <c r="G30" s="3">
        <v>3.2899999999999999E-2</v>
      </c>
      <c r="H30" s="3">
        <v>1.9E-2</v>
      </c>
      <c r="I30" s="3">
        <v>2.1499999999999998E-2</v>
      </c>
      <c r="J30" s="3">
        <v>2.3300000000000001E-2</v>
      </c>
      <c r="K30" s="3">
        <v>1.06E-2</v>
      </c>
      <c r="L30" s="3">
        <v>1.5299999999999999E-2</v>
      </c>
      <c r="M30" s="3">
        <v>1.9E-2</v>
      </c>
      <c r="N30" s="3">
        <v>1.9400000000000001E-2</v>
      </c>
      <c r="O30" s="3">
        <v>1.2699999999999999E-2</v>
      </c>
      <c r="P30" s="3">
        <v>2.18E-2</v>
      </c>
      <c r="Q30" s="4">
        <v>1.5599999999999999E-2</v>
      </c>
    </row>
    <row r="31" spans="1:17">
      <c r="A31" s="1" t="s">
        <v>45</v>
      </c>
      <c r="B31" s="3">
        <v>1.2999999999999999E-2</v>
      </c>
      <c r="C31" s="3">
        <v>1.06E-2</v>
      </c>
      <c r="D31" s="3">
        <v>2.3300000000000001E-2</v>
      </c>
      <c r="E31" s="3">
        <v>1.04E-2</v>
      </c>
      <c r="F31" s="6">
        <v>1.3299999999999999E-2</v>
      </c>
      <c r="G31" s="3">
        <v>2.4899999999999999E-2</v>
      </c>
      <c r="H31" s="3">
        <v>1.29E-2</v>
      </c>
      <c r="I31" s="3">
        <v>1.21E-2</v>
      </c>
      <c r="J31" s="3">
        <v>1.52E-2</v>
      </c>
      <c r="K31" s="3">
        <v>8.5000000000000006E-3</v>
      </c>
      <c r="L31" s="3">
        <v>8.5000000000000006E-3</v>
      </c>
      <c r="M31" s="3">
        <v>1.26E-2</v>
      </c>
      <c r="N31" s="3">
        <v>1.4200000000000001E-2</v>
      </c>
      <c r="O31" s="3">
        <v>8.2000000000000007E-3</v>
      </c>
      <c r="P31" s="3">
        <v>1.78E-2</v>
      </c>
      <c r="Q31" s="4">
        <v>8.3999999999999995E-3</v>
      </c>
    </row>
    <row r="32" spans="1:17">
      <c r="A32" s="1" t="s">
        <v>46</v>
      </c>
      <c r="B32" s="3">
        <v>8.2000000000000007E-3</v>
      </c>
      <c r="C32" s="3">
        <v>6.4999999999999997E-3</v>
      </c>
      <c r="D32" s="3">
        <v>1.6199999999999999E-2</v>
      </c>
      <c r="E32" s="3">
        <v>6.8999999999999999E-3</v>
      </c>
      <c r="F32" s="6">
        <v>6.6E-3</v>
      </c>
      <c r="G32" s="3">
        <v>1.9099999999999999E-2</v>
      </c>
      <c r="H32" s="3">
        <v>7.7000000000000002E-3</v>
      </c>
      <c r="I32" s="3">
        <v>7.7000000000000002E-3</v>
      </c>
      <c r="J32" s="3">
        <v>7.9000000000000008E-3</v>
      </c>
      <c r="K32" s="3">
        <v>5.4000000000000003E-3</v>
      </c>
      <c r="L32" s="3">
        <v>7.1000000000000004E-3</v>
      </c>
      <c r="M32" s="3">
        <v>5.4999999999999997E-3</v>
      </c>
      <c r="N32" s="3">
        <v>7.1000000000000004E-3</v>
      </c>
      <c r="O32" s="3">
        <v>6.0000000000000001E-3</v>
      </c>
      <c r="P32" s="3">
        <v>8.3000000000000001E-3</v>
      </c>
      <c r="Q32" s="4">
        <v>6.4000000000000003E-3</v>
      </c>
    </row>
    <row r="33" spans="1:17">
      <c r="A33" s="1" t="s">
        <v>47</v>
      </c>
      <c r="B33" s="3">
        <v>4.7999999999999996E-3</v>
      </c>
      <c r="C33" s="3">
        <v>3.5000000000000001E-3</v>
      </c>
      <c r="D33" s="3">
        <v>1.11E-2</v>
      </c>
      <c r="E33" s="3">
        <v>4.1999999999999997E-3</v>
      </c>
      <c r="F33" s="6">
        <v>4.1000000000000003E-3</v>
      </c>
      <c r="G33" s="3">
        <v>9.7000000000000003E-3</v>
      </c>
      <c r="H33" s="3">
        <v>5.4999999999999997E-3</v>
      </c>
      <c r="I33" s="3">
        <v>6.0000000000000001E-3</v>
      </c>
      <c r="J33" s="3">
        <v>2.0999999999999999E-3</v>
      </c>
      <c r="K33" s="3">
        <v>2E-3</v>
      </c>
      <c r="L33" s="3">
        <v>3.8999999999999998E-3</v>
      </c>
      <c r="M33" s="3">
        <v>4.7000000000000002E-3</v>
      </c>
      <c r="N33" s="3">
        <v>4.7999999999999996E-3</v>
      </c>
      <c r="O33" s="3">
        <v>2.5000000000000001E-3</v>
      </c>
      <c r="P33" s="3">
        <v>2.0999999999999999E-3</v>
      </c>
      <c r="Q33" s="4">
        <v>3.5999999999999999E-3</v>
      </c>
    </row>
    <row r="34" spans="1:17">
      <c r="A34" s="1" t="s">
        <v>48</v>
      </c>
      <c r="B34" s="3">
        <v>2.5000000000000001E-3</v>
      </c>
      <c r="C34" s="3">
        <v>1.9E-3</v>
      </c>
      <c r="D34" s="3">
        <v>5.4000000000000003E-3</v>
      </c>
      <c r="E34" s="3">
        <v>1.6999999999999999E-3</v>
      </c>
      <c r="F34" s="6">
        <v>2.8999999999999998E-3</v>
      </c>
      <c r="G34" s="3">
        <v>5.5999999999999999E-3</v>
      </c>
      <c r="H34" s="3">
        <v>2.3999999999999998E-3</v>
      </c>
      <c r="I34" s="3">
        <v>2.5999999999999999E-3</v>
      </c>
      <c r="J34" s="3">
        <v>3.3E-3</v>
      </c>
      <c r="K34" s="3">
        <v>1.5E-3</v>
      </c>
      <c r="L34" s="3">
        <v>1E-3</v>
      </c>
      <c r="M34" s="3">
        <v>2.7000000000000001E-3</v>
      </c>
      <c r="N34" s="3">
        <v>3.3E-3</v>
      </c>
      <c r="O34" s="3">
        <v>8.0000000000000004E-4</v>
      </c>
      <c r="P34" s="3">
        <v>2.2000000000000001E-3</v>
      </c>
      <c r="Q34" s="4">
        <v>2.5000000000000001E-3</v>
      </c>
    </row>
    <row r="35" spans="1:17">
      <c r="A35" s="1" t="s">
        <v>49</v>
      </c>
      <c r="B35" s="3">
        <v>1.5E-3</v>
      </c>
      <c r="C35" s="3">
        <v>1E-3</v>
      </c>
      <c r="D35" s="3">
        <v>4.0000000000000001E-3</v>
      </c>
      <c r="E35" s="3">
        <v>1.2999999999999999E-3</v>
      </c>
      <c r="F35" s="6">
        <v>1.2999999999999999E-3</v>
      </c>
      <c r="G35" s="3">
        <v>3.3999999999999998E-3</v>
      </c>
      <c r="H35" s="3">
        <v>1.4E-3</v>
      </c>
      <c r="I35" s="3">
        <v>2.0999999999999999E-3</v>
      </c>
      <c r="J35" s="3">
        <v>1.5E-3</v>
      </c>
      <c r="K35" s="3">
        <v>1.4E-3</v>
      </c>
      <c r="L35" s="3">
        <v>1E-3</v>
      </c>
      <c r="M35" s="3">
        <v>1.6000000000000001E-3</v>
      </c>
      <c r="N35" s="3">
        <v>1.1999999999999999E-3</v>
      </c>
      <c r="O35" s="3">
        <v>2.9999999999999997E-4</v>
      </c>
      <c r="P35" s="3">
        <v>5.0000000000000001E-4</v>
      </c>
      <c r="Q35" s="4">
        <v>6.9999999999999999E-4</v>
      </c>
    </row>
    <row r="36" spans="1:17">
      <c r="A36" s="1" t="s">
        <v>50</v>
      </c>
      <c r="B36" s="3">
        <v>8.0000000000000004E-4</v>
      </c>
      <c r="C36" s="3">
        <v>5.9999999999999995E-4</v>
      </c>
      <c r="D36" s="3">
        <v>1.5E-3</v>
      </c>
      <c r="E36" s="3">
        <v>5.9999999999999995E-4</v>
      </c>
      <c r="F36" s="6">
        <v>6.9999999999999999E-4</v>
      </c>
      <c r="G36" s="3">
        <v>1.6999999999999999E-3</v>
      </c>
      <c r="H36" s="3">
        <v>8.9999999999999998E-4</v>
      </c>
      <c r="I36" s="3">
        <v>5.9999999999999995E-4</v>
      </c>
      <c r="J36" s="3">
        <v>1.5E-3</v>
      </c>
      <c r="K36" s="3">
        <v>5.9999999999999995E-4</v>
      </c>
      <c r="L36" s="3">
        <v>6.9999999999999999E-4</v>
      </c>
      <c r="M36" s="3">
        <v>5.9999999999999995E-4</v>
      </c>
      <c r="N36" s="3">
        <v>5.9999999999999995E-4</v>
      </c>
      <c r="O36" s="3">
        <v>0</v>
      </c>
      <c r="P36" s="3">
        <v>1.6000000000000001E-3</v>
      </c>
      <c r="Q36" s="4">
        <v>2.9999999999999997E-4</v>
      </c>
    </row>
    <row r="37" spans="1:17">
      <c r="A37" s="1" t="s">
        <v>51</v>
      </c>
      <c r="B37" s="3">
        <v>5.0000000000000001E-4</v>
      </c>
      <c r="C37" s="3">
        <v>4.0000000000000002E-4</v>
      </c>
      <c r="D37" s="3">
        <v>1.2999999999999999E-3</v>
      </c>
      <c r="E37" s="3">
        <v>2.9999999999999997E-4</v>
      </c>
      <c r="F37" s="6">
        <v>5.9999999999999995E-4</v>
      </c>
      <c r="G37" s="3">
        <v>1.6000000000000001E-3</v>
      </c>
      <c r="H37" s="3">
        <v>5.0000000000000001E-4</v>
      </c>
      <c r="I37" s="3">
        <v>4.0000000000000002E-4</v>
      </c>
      <c r="J37" s="3">
        <v>1E-3</v>
      </c>
      <c r="K37" s="3">
        <v>0</v>
      </c>
      <c r="L37" s="3">
        <v>2.0000000000000001E-4</v>
      </c>
      <c r="M37" s="3">
        <v>5.0000000000000001E-4</v>
      </c>
      <c r="N37" s="3">
        <v>6.9999999999999999E-4</v>
      </c>
      <c r="O37" s="3">
        <v>2.0000000000000001E-4</v>
      </c>
      <c r="P37" s="3">
        <v>0</v>
      </c>
      <c r="Q37" s="4">
        <v>5.9999999999999995E-4</v>
      </c>
    </row>
    <row r="38" spans="1:17">
      <c r="A38" s="1" t="s">
        <v>52</v>
      </c>
      <c r="B38" s="3">
        <v>2.9999999999999997E-4</v>
      </c>
      <c r="C38" s="3">
        <v>2.9999999999999997E-4</v>
      </c>
      <c r="D38" s="3">
        <v>6.9999999999999999E-4</v>
      </c>
      <c r="E38" s="3">
        <v>2.0000000000000001E-4</v>
      </c>
      <c r="F38" s="6">
        <v>4.0000000000000002E-4</v>
      </c>
      <c r="G38" s="3">
        <v>8.9999999999999998E-4</v>
      </c>
      <c r="H38" s="3">
        <v>2.0000000000000001E-4</v>
      </c>
      <c r="I38" s="3">
        <v>4.0000000000000002E-4</v>
      </c>
      <c r="J38" s="3">
        <v>6.9999999999999999E-4</v>
      </c>
      <c r="K38" s="3">
        <v>1E-4</v>
      </c>
      <c r="L38" s="3">
        <v>0</v>
      </c>
      <c r="M38" s="3">
        <v>2.9999999999999997E-4</v>
      </c>
      <c r="N38" s="3">
        <v>4.0000000000000002E-4</v>
      </c>
      <c r="O38" s="3">
        <v>2.0000000000000001E-4</v>
      </c>
      <c r="P38" s="3">
        <v>5.0000000000000001E-4</v>
      </c>
      <c r="Q38" s="4">
        <v>2.9999999999999997E-4</v>
      </c>
    </row>
    <row r="39" spans="1:17">
      <c r="A39" s="2" t="s">
        <v>5</v>
      </c>
      <c r="B39" s="7">
        <f>SUM(B4:B38)</f>
        <v>1.4359999999999993</v>
      </c>
      <c r="C39" s="7">
        <f t="shared" ref="C39:Q39" si="0">SUM(C4:C38)</f>
        <v>1.3329999999999997</v>
      </c>
      <c r="D39" s="7">
        <f t="shared" si="0"/>
        <v>1.8904000000000005</v>
      </c>
      <c r="E39" s="7">
        <f t="shared" si="0"/>
        <v>1.4769999999999999</v>
      </c>
      <c r="F39" s="7">
        <f t="shared" si="0"/>
        <v>1.4267999999999998</v>
      </c>
      <c r="G39" s="7">
        <f t="shared" si="0"/>
        <v>1.3365999999999996</v>
      </c>
      <c r="H39" s="7">
        <f t="shared" si="0"/>
        <v>1.5456999999999999</v>
      </c>
      <c r="I39" s="7">
        <f t="shared" si="0"/>
        <v>1.4605999999999999</v>
      </c>
      <c r="J39" s="7">
        <f t="shared" si="0"/>
        <v>1.3241000000000005</v>
      </c>
      <c r="K39" s="7">
        <f t="shared" si="0"/>
        <v>1.4884000000000002</v>
      </c>
      <c r="L39" s="7">
        <f t="shared" si="0"/>
        <v>1.4418</v>
      </c>
      <c r="M39" s="7">
        <f t="shared" si="0"/>
        <v>1.4806999999999999</v>
      </c>
      <c r="N39" s="7">
        <f t="shared" si="0"/>
        <v>1.4111</v>
      </c>
      <c r="O39" s="7">
        <f t="shared" si="0"/>
        <v>1.3972999999999998</v>
      </c>
      <c r="P39" s="7">
        <f t="shared" si="0"/>
        <v>1.4943</v>
      </c>
      <c r="Q39" s="7">
        <f t="shared" si="0"/>
        <v>1.3599999999999997</v>
      </c>
    </row>
    <row r="40" spans="1:17" ht="28.5" customHeight="1">
      <c r="A40" s="18" t="s">
        <v>53</v>
      </c>
      <c r="B40" s="19"/>
      <c r="C40" s="19"/>
      <c r="D40" s="19"/>
      <c r="E40" s="19"/>
      <c r="F40" s="19"/>
      <c r="G40" s="19"/>
      <c r="H40" s="19"/>
      <c r="I40" s="19"/>
      <c r="J40" s="19"/>
      <c r="K40" s="19"/>
      <c r="L40" s="19"/>
      <c r="M40" s="19"/>
      <c r="N40" s="19"/>
      <c r="O40" s="19"/>
      <c r="P40" s="19"/>
      <c r="Q40" s="19"/>
    </row>
    <row r="41" spans="1:17">
      <c r="A41" s="18" t="s">
        <v>15</v>
      </c>
      <c r="B41" s="19"/>
      <c r="C41" s="19"/>
      <c r="D41" s="19"/>
      <c r="E41" s="19"/>
      <c r="F41" s="19"/>
      <c r="G41" s="19"/>
      <c r="H41" s="19"/>
      <c r="I41" s="19"/>
      <c r="J41" s="19"/>
      <c r="K41" s="19"/>
      <c r="L41" s="19"/>
      <c r="M41" s="19"/>
      <c r="N41" s="19"/>
      <c r="O41" s="19"/>
      <c r="P41" s="19"/>
      <c r="Q41" s="19"/>
    </row>
    <row r="42" spans="1:17">
      <c r="A42" s="18" t="s">
        <v>54</v>
      </c>
      <c r="B42" s="19"/>
      <c r="C42" s="19"/>
      <c r="D42" s="19"/>
      <c r="E42" s="19"/>
      <c r="F42" s="19"/>
      <c r="G42" s="19"/>
      <c r="H42" s="19"/>
      <c r="I42" s="19"/>
      <c r="J42" s="19"/>
      <c r="K42" s="19"/>
      <c r="L42" s="19"/>
      <c r="M42" s="19"/>
      <c r="N42" s="19"/>
      <c r="O42" s="19"/>
      <c r="P42" s="19"/>
      <c r="Q42" s="19"/>
    </row>
    <row r="43" spans="1:17">
      <c r="A43" s="8" t="s">
        <v>4</v>
      </c>
    </row>
  </sheetData>
  <mergeCells count="21">
    <mergeCell ref="A42:Q42"/>
    <mergeCell ref="J2:J3"/>
    <mergeCell ref="K2:K3"/>
    <mergeCell ref="L2:L3"/>
    <mergeCell ref="M2:M3"/>
    <mergeCell ref="N2:N3"/>
    <mergeCell ref="A41:Q41"/>
    <mergeCell ref="A40:Q40"/>
    <mergeCell ref="A1:Q1"/>
    <mergeCell ref="A2:A3"/>
    <mergeCell ref="B2:B3"/>
    <mergeCell ref="C2:C3"/>
    <mergeCell ref="D2:D3"/>
    <mergeCell ref="G2:G3"/>
    <mergeCell ref="Q2:Q3"/>
    <mergeCell ref="F2:F3"/>
    <mergeCell ref="P2:P3"/>
    <mergeCell ref="E2:E3"/>
    <mergeCell ref="O2:O3"/>
    <mergeCell ref="H2:H3"/>
    <mergeCell ref="I2:I3"/>
  </mergeCells>
  <hyperlinks>
    <hyperlink ref="A43" location="Samenvatting!A1" display="Terug naar Samenvatting" xr:uid="{00000000-0004-0000-15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 19</vt:lpstr>
      <vt:lpstr>Tab 20</vt:lpstr>
    </vt:vector>
  </TitlesOfParts>
  <Company>SPF/FOD Economie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WILLEMS Michel</dc:creator>
  <cp:lastModifiedBy>Kubisch, Karolin</cp:lastModifiedBy>
  <cp:lastPrinted>2014-01-30T15:53:44Z</cp:lastPrinted>
  <dcterms:created xsi:type="dcterms:W3CDTF">2013-07-05T07:50:20Z</dcterms:created>
  <dcterms:modified xsi:type="dcterms:W3CDTF">2026-02-12T13:18:29Z</dcterms:modified>
</cp:coreProperties>
</file>