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<sst xmlns="http://schemas.openxmlformats.org/spreadsheetml/2006/main" count="37" uniqueCount="12">
  <si>
    <t>Age specific fertility rates</t>
  </si>
  <si>
    <t>15-19</t>
  </si>
  <si>
    <t>20-24</t>
  </si>
  <si>
    <t>25-29</t>
  </si>
  <si>
    <t>30-34</t>
  </si>
  <si>
    <t>35-39</t>
  </si>
  <si>
    <t>40-44</t>
  </si>
  <si>
    <t>45-49</t>
  </si>
  <si>
    <t>TFR</t>
  </si>
  <si>
    <t>Source</t>
  </si>
  <si>
    <t>Year</t>
  </si>
  <si>
    <t>National Statistical Office of Mongolia, Statistical Yearbook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</si>
</sst>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165" fontId="3" fillId="0" borderId="0" xfId="0" applyNumberFormat="1" applyFont="1" applyBorder="1"/>
    <xf numFmtId="164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5" fillId="0" borderId="0" xfId="1" applyNumberFormat="1" applyFont="1" applyBorder="1"/>
    <xf numFmtId="0" fontId="1" fillId="0" borderId="0" xfId="0" quotePrefix="1" applyFont="1" applyBorder="1" applyAlignment="1">
      <alignment vertical="center"/>
    </xf>
    <xf numFmtId="164" fontId="1" fillId="0" borderId="0" xfId="0" quotePrefix="1" applyNumberFormat="1" applyFont="1" applyBorder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A2"/>
    </sheetView>
  </sheetViews>
  <sheetFormatPr defaultColWidth="9.109375" defaultRowHeight="13.8" x14ac:dyDescent="0.3"/>
  <cols>
    <col min="1" max="16384" width="9.109375" style="13"/>
  </cols>
  <sheetData>
    <row r="1" spans="1:10" ht="15" customHeight="1" x14ac:dyDescent="0.3">
      <c r="A1" s="19" t="s">
        <v>10</v>
      </c>
      <c r="B1" s="14" t="s">
        <v>0</v>
      </c>
      <c r="C1" s="15"/>
      <c r="D1" s="15"/>
      <c r="E1" s="15"/>
      <c r="F1" s="15"/>
      <c r="G1" s="15"/>
      <c r="H1" s="16"/>
      <c r="I1" s="17" t="s">
        <v>8</v>
      </c>
      <c r="J1" s="20" t="s">
        <v>9</v>
      </c>
    </row>
    <row r="2" spans="1:10" x14ac:dyDescent="0.3">
      <c r="A2" s="16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8"/>
      <c r="J2" s="21"/>
    </row>
    <row r="3" spans="1:10" x14ac:dyDescent="0.3">
      <c r="A3" s="9">
        <v>1980</v>
      </c>
      <c r="B3" s="10">
        <v>44.91</v>
      </c>
      <c r="C3" s="10">
        <v>279.95999999999998</v>
      </c>
      <c r="D3" s="10">
        <v>339.88</v>
      </c>
      <c r="E3" s="10">
        <v>258.58999999999997</v>
      </c>
      <c r="F3" s="10">
        <v>194.77</v>
      </c>
      <c r="G3" s="10">
        <v>124.28</v>
      </c>
      <c r="H3" s="10">
        <v>39.74</v>
      </c>
      <c r="I3" s="4">
        <f t="shared" ref="I3:I23" si="0">5*SUM(B3:H3)/1000</f>
        <v>6.4106499999999995</v>
      </c>
      <c r="J3" s="13" t="s">
        <v>11</v>
      </c>
    </row>
    <row r="4" spans="1:10" x14ac:dyDescent="0.3">
      <c r="A4" s="9">
        <v>1985</v>
      </c>
      <c r="B4" s="10">
        <v>34.85</v>
      </c>
      <c r="C4" s="10">
        <v>265.31</v>
      </c>
      <c r="D4" s="10">
        <v>346.67</v>
      </c>
      <c r="E4" s="10">
        <v>212.84</v>
      </c>
      <c r="F4" s="10">
        <v>132.43</v>
      </c>
      <c r="G4" s="10">
        <v>74.569999999999993</v>
      </c>
      <c r="H4" s="10">
        <v>26.53</v>
      </c>
      <c r="I4" s="4">
        <f t="shared" si="0"/>
        <v>5.4660000000000002</v>
      </c>
      <c r="J4" s="13" t="s">
        <v>11</v>
      </c>
    </row>
    <row r="5" spans="1:10" x14ac:dyDescent="0.3">
      <c r="A5" s="2">
        <v>1989</v>
      </c>
      <c r="B5" s="11">
        <v>35.4</v>
      </c>
      <c r="C5" s="11">
        <v>250.8</v>
      </c>
      <c r="D5" s="11">
        <v>266.8</v>
      </c>
      <c r="E5" s="11">
        <v>187.7</v>
      </c>
      <c r="F5" s="11">
        <v>111.3</v>
      </c>
      <c r="G5" s="11">
        <v>47.8</v>
      </c>
      <c r="H5" s="12">
        <v>15</v>
      </c>
      <c r="I5" s="4">
        <f t="shared" si="0"/>
        <v>4.5739999999999998</v>
      </c>
      <c r="J5" s="13" t="s">
        <v>11</v>
      </c>
    </row>
    <row r="6" spans="1:10" x14ac:dyDescent="0.3">
      <c r="A6" s="2">
        <v>1990</v>
      </c>
      <c r="B6" s="11">
        <v>39.299999999999997</v>
      </c>
      <c r="C6" s="11">
        <v>249.6</v>
      </c>
      <c r="D6" s="11">
        <v>263.89999999999998</v>
      </c>
      <c r="E6" s="11">
        <v>179.8</v>
      </c>
      <c r="F6" s="11">
        <v>108.2</v>
      </c>
      <c r="G6" s="11">
        <v>41.8</v>
      </c>
      <c r="H6" s="11">
        <v>11.8</v>
      </c>
      <c r="I6" s="4">
        <f t="shared" si="0"/>
        <v>4.4719999999999995</v>
      </c>
      <c r="J6" s="13" t="s">
        <v>11</v>
      </c>
    </row>
    <row r="7" spans="1:10" x14ac:dyDescent="0.3">
      <c r="A7" s="2">
        <v>1991</v>
      </c>
      <c r="B7" s="12">
        <v>39.445871405111795</v>
      </c>
      <c r="C7" s="12">
        <v>237.87025438189835</v>
      </c>
      <c r="D7" s="12">
        <v>244.65282899589084</v>
      </c>
      <c r="E7" s="12">
        <v>148.1139693159534</v>
      </c>
      <c r="F7" s="12">
        <v>86.815561959654175</v>
      </c>
      <c r="G7" s="12">
        <v>34.361908934096327</v>
      </c>
      <c r="H7" s="12">
        <v>10.487710719341139</v>
      </c>
      <c r="I7" s="4">
        <f t="shared" si="0"/>
        <v>4.0087405285597297</v>
      </c>
      <c r="J7" s="13" t="s">
        <v>11</v>
      </c>
    </row>
    <row r="8" spans="1:10" x14ac:dyDescent="0.3">
      <c r="A8" s="2">
        <v>1992</v>
      </c>
      <c r="B8" s="12">
        <v>44.439985955760648</v>
      </c>
      <c r="C8" s="12">
        <v>216.60517671537698</v>
      </c>
      <c r="D8" s="12">
        <v>203.1340501490148</v>
      </c>
      <c r="E8" s="12">
        <v>124.2274338102783</v>
      </c>
      <c r="F8" s="12">
        <v>72.54912364478875</v>
      </c>
      <c r="G8" s="12">
        <v>30.848925313128188</v>
      </c>
      <c r="H8" s="12">
        <v>10.8428124792124</v>
      </c>
      <c r="I8" s="4">
        <f t="shared" si="0"/>
        <v>3.5132375403378004</v>
      </c>
      <c r="J8" s="13" t="s">
        <v>11</v>
      </c>
    </row>
    <row r="9" spans="1:10" x14ac:dyDescent="0.3">
      <c r="A9" s="2">
        <v>1993</v>
      </c>
      <c r="B9" s="5">
        <v>35.54</v>
      </c>
      <c r="C9" s="5">
        <v>167.54</v>
      </c>
      <c r="D9" s="5">
        <v>147.36000000000001</v>
      </c>
      <c r="E9" s="5">
        <v>81.86</v>
      </c>
      <c r="F9" s="5">
        <v>49.34</v>
      </c>
      <c r="G9" s="5">
        <v>19.2</v>
      </c>
      <c r="H9" s="5">
        <v>5.45</v>
      </c>
      <c r="I9" s="4">
        <f t="shared" si="0"/>
        <v>2.53145</v>
      </c>
      <c r="J9" s="13" t="s">
        <v>11</v>
      </c>
    </row>
    <row r="10" spans="1:10" x14ac:dyDescent="0.3">
      <c r="A10" s="2">
        <v>1994</v>
      </c>
      <c r="B10" s="5">
        <v>36.49</v>
      </c>
      <c r="C10" s="5">
        <v>182.03</v>
      </c>
      <c r="D10" s="5">
        <v>153.13</v>
      </c>
      <c r="E10" s="5">
        <v>88.67</v>
      </c>
      <c r="F10" s="5">
        <v>49.8</v>
      </c>
      <c r="G10" s="5">
        <v>21.85</v>
      </c>
      <c r="H10" s="5">
        <v>6.74</v>
      </c>
      <c r="I10" s="4">
        <f t="shared" si="0"/>
        <v>2.6935500000000001</v>
      </c>
      <c r="J10" s="13" t="s">
        <v>11</v>
      </c>
    </row>
    <row r="11" spans="1:10" x14ac:dyDescent="0.3">
      <c r="A11" s="2">
        <v>1995</v>
      </c>
      <c r="B11" s="1">
        <v>32.9</v>
      </c>
      <c r="C11" s="1">
        <v>188.5</v>
      </c>
      <c r="D11" s="5">
        <v>158.9</v>
      </c>
      <c r="E11" s="1">
        <v>92.3</v>
      </c>
      <c r="F11" s="1">
        <v>51.5</v>
      </c>
      <c r="G11" s="1">
        <v>22.8</v>
      </c>
      <c r="H11" s="1">
        <v>5.0999999999999996</v>
      </c>
      <c r="I11" s="4">
        <f t="shared" si="0"/>
        <v>2.76</v>
      </c>
      <c r="J11" s="13" t="s">
        <v>11</v>
      </c>
    </row>
    <row r="12" spans="1:10" x14ac:dyDescent="0.3">
      <c r="A12" s="2">
        <v>1996</v>
      </c>
      <c r="B12" s="5">
        <v>29.59</v>
      </c>
      <c r="C12" s="5">
        <v>164.07</v>
      </c>
      <c r="D12" s="5">
        <v>152.54</v>
      </c>
      <c r="E12" s="5">
        <v>86.03</v>
      </c>
      <c r="F12" s="5">
        <v>45.5</v>
      </c>
      <c r="G12" s="5">
        <v>18.350000000000001</v>
      </c>
      <c r="H12" s="5">
        <v>5.14</v>
      </c>
      <c r="I12" s="4">
        <f t="shared" si="0"/>
        <v>2.5061000000000004</v>
      </c>
      <c r="J12" s="13" t="s">
        <v>11</v>
      </c>
    </row>
    <row r="13" spans="1:10" x14ac:dyDescent="0.3">
      <c r="A13" s="2">
        <v>1997</v>
      </c>
      <c r="B13" s="5">
        <v>38.193554400764334</v>
      </c>
      <c r="C13" s="5">
        <v>145.48819760300123</v>
      </c>
      <c r="D13" s="5">
        <v>135.30361848629963</v>
      </c>
      <c r="E13" s="5">
        <v>79.51705626459065</v>
      </c>
      <c r="F13" s="5">
        <v>43.912735791502961</v>
      </c>
      <c r="G13" s="5">
        <v>21.022853339250055</v>
      </c>
      <c r="H13" s="5">
        <v>6.7595081032657376</v>
      </c>
      <c r="I13" s="4">
        <f t="shared" si="0"/>
        <v>2.350987619943373</v>
      </c>
      <c r="J13" s="13" t="s">
        <v>11</v>
      </c>
    </row>
    <row r="14" spans="1:10" x14ac:dyDescent="0.3">
      <c r="A14" s="2">
        <v>1998</v>
      </c>
      <c r="B14" s="1">
        <v>28.2</v>
      </c>
      <c r="C14" s="1">
        <v>154.9</v>
      </c>
      <c r="D14" s="5">
        <v>135.19999999999999</v>
      </c>
      <c r="E14" s="1">
        <v>79.599999999999994</v>
      </c>
      <c r="F14" s="1">
        <v>41.6</v>
      </c>
      <c r="G14" s="1">
        <v>15.8</v>
      </c>
      <c r="H14" s="1">
        <v>5.5</v>
      </c>
      <c r="I14" s="4">
        <f t="shared" si="0"/>
        <v>2.3039999999999998</v>
      </c>
      <c r="J14" s="13" t="s">
        <v>11</v>
      </c>
    </row>
    <row r="15" spans="1:10" x14ac:dyDescent="0.3">
      <c r="A15" s="2">
        <v>1999</v>
      </c>
      <c r="B15" s="5">
        <v>31</v>
      </c>
      <c r="C15" s="5">
        <v>152.19999999999999</v>
      </c>
      <c r="D15" s="1">
        <v>140.80000000000001</v>
      </c>
      <c r="E15" s="5">
        <v>79.8</v>
      </c>
      <c r="F15" s="5">
        <v>40.5</v>
      </c>
      <c r="G15" s="1">
        <v>14.6</v>
      </c>
      <c r="H15" s="1">
        <v>4.5999999999999996</v>
      </c>
      <c r="I15" s="4">
        <f t="shared" si="0"/>
        <v>2.3175000000000003</v>
      </c>
      <c r="J15" s="13" t="s">
        <v>11</v>
      </c>
    </row>
    <row r="16" spans="1:10" x14ac:dyDescent="0.3">
      <c r="A16" s="2">
        <v>2000</v>
      </c>
      <c r="B16" s="1">
        <v>27.3</v>
      </c>
      <c r="C16" s="1">
        <v>142.5</v>
      </c>
      <c r="D16" s="1">
        <v>134.9</v>
      </c>
      <c r="E16" s="1">
        <v>85.6</v>
      </c>
      <c r="F16" s="1">
        <v>39.799999999999997</v>
      </c>
      <c r="G16" s="1">
        <v>13.6</v>
      </c>
      <c r="H16" s="1">
        <v>4.2</v>
      </c>
      <c r="I16" s="4">
        <f t="shared" si="0"/>
        <v>2.2395000000000005</v>
      </c>
      <c r="J16" s="13" t="s">
        <v>11</v>
      </c>
    </row>
    <row r="17" spans="1:10" x14ac:dyDescent="0.3">
      <c r="A17" s="2">
        <v>2001</v>
      </c>
      <c r="B17" s="1">
        <v>28.9</v>
      </c>
      <c r="C17" s="1">
        <v>135.9</v>
      </c>
      <c r="D17" s="1">
        <v>132.9</v>
      </c>
      <c r="E17" s="1">
        <v>84.6</v>
      </c>
      <c r="F17" s="1">
        <v>44.6</v>
      </c>
      <c r="G17" s="1">
        <v>12.3</v>
      </c>
      <c r="H17" s="1">
        <v>3.4</v>
      </c>
      <c r="I17" s="4">
        <f t="shared" si="0"/>
        <v>2.2130000000000005</v>
      </c>
      <c r="J17" s="13" t="s">
        <v>11</v>
      </c>
    </row>
    <row r="18" spans="1:10" x14ac:dyDescent="0.3">
      <c r="A18" s="6">
        <v>2002</v>
      </c>
      <c r="B18" s="7">
        <v>21</v>
      </c>
      <c r="C18" s="8">
        <v>130.9</v>
      </c>
      <c r="D18" s="8">
        <v>129.6</v>
      </c>
      <c r="E18" s="8">
        <v>85.5</v>
      </c>
      <c r="F18" s="8">
        <v>35.799999999999997</v>
      </c>
      <c r="G18" s="7">
        <v>13</v>
      </c>
      <c r="H18" s="8">
        <v>3.2</v>
      </c>
      <c r="I18" s="4">
        <f t="shared" si="0"/>
        <v>2.0950000000000002</v>
      </c>
      <c r="J18" s="13" t="s">
        <v>11</v>
      </c>
    </row>
    <row r="19" spans="1:10" x14ac:dyDescent="0.3">
      <c r="A19" s="2">
        <v>2003</v>
      </c>
      <c r="B19" s="8">
        <v>18.600000000000001</v>
      </c>
      <c r="C19" s="8">
        <v>123.1</v>
      </c>
      <c r="D19" s="8">
        <v>119.5</v>
      </c>
      <c r="E19" s="8">
        <v>80.7</v>
      </c>
      <c r="F19" s="8">
        <v>38.200000000000003</v>
      </c>
      <c r="G19" s="8">
        <v>14.3</v>
      </c>
      <c r="H19" s="8">
        <v>4.4000000000000004</v>
      </c>
      <c r="I19" s="4">
        <f t="shared" si="0"/>
        <v>1.9939999999999998</v>
      </c>
      <c r="J19" s="13" t="s">
        <v>11</v>
      </c>
    </row>
    <row r="20" spans="1:10" x14ac:dyDescent="0.3">
      <c r="A20" s="2">
        <v>2004</v>
      </c>
      <c r="B20" s="8">
        <v>18.3</v>
      </c>
      <c r="C20" s="8">
        <v>124.7</v>
      </c>
      <c r="D20" s="8">
        <v>121.1</v>
      </c>
      <c r="E20" s="8">
        <v>75.400000000000006</v>
      </c>
      <c r="F20" s="8">
        <v>42.6</v>
      </c>
      <c r="G20" s="8">
        <v>11.6</v>
      </c>
      <c r="H20" s="8">
        <v>3.1</v>
      </c>
      <c r="I20" s="4">
        <f t="shared" si="0"/>
        <v>1.9840000000000004</v>
      </c>
      <c r="J20" s="13" t="s">
        <v>11</v>
      </c>
    </row>
    <row r="21" spans="1:10" x14ac:dyDescent="0.3">
      <c r="A21" s="2">
        <v>2005</v>
      </c>
      <c r="B21" s="7">
        <v>14.705977960537009</v>
      </c>
      <c r="C21" s="7">
        <v>114.00656473644966</v>
      </c>
      <c r="D21" s="7">
        <v>126.15857714201803</v>
      </c>
      <c r="E21" s="7">
        <v>79.989842559674969</v>
      </c>
      <c r="F21" s="7">
        <v>41.112905229164085</v>
      </c>
      <c r="G21" s="7">
        <v>10.40164427739232</v>
      </c>
      <c r="H21" s="7">
        <v>3.1905938577673991</v>
      </c>
      <c r="I21" s="4">
        <f t="shared" si="0"/>
        <v>1.9478305288150177</v>
      </c>
      <c r="J21" s="13" t="s">
        <v>11</v>
      </c>
    </row>
    <row r="22" spans="1:10" x14ac:dyDescent="0.3">
      <c r="A22" s="2">
        <v>2006</v>
      </c>
      <c r="B22" s="7">
        <v>19.256513232416847</v>
      </c>
      <c r="C22" s="7">
        <v>127.34922649262751</v>
      </c>
      <c r="D22" s="7">
        <v>131.69687356441392</v>
      </c>
      <c r="E22" s="7">
        <v>81.583683263347339</v>
      </c>
      <c r="F22" s="7">
        <v>40.444904084032927</v>
      </c>
      <c r="G22" s="7">
        <v>11.507378777231201</v>
      </c>
      <c r="H22" s="7">
        <v>1.5421006547393459</v>
      </c>
      <c r="I22" s="4">
        <f t="shared" si="0"/>
        <v>2.066903400344045</v>
      </c>
      <c r="J22" s="13" t="s">
        <v>11</v>
      </c>
    </row>
    <row r="23" spans="1:10" x14ac:dyDescent="0.3">
      <c r="A23" s="6">
        <v>2007</v>
      </c>
      <c r="B23" s="7">
        <v>18.737634574372414</v>
      </c>
      <c r="C23" s="7">
        <v>132.48966567553848</v>
      </c>
      <c r="D23" s="7">
        <v>146.49654918868336</v>
      </c>
      <c r="E23" s="7">
        <v>99.265398380109261</v>
      </c>
      <c r="F23" s="7">
        <v>52.101022866395482</v>
      </c>
      <c r="G23" s="7">
        <v>16.078468626799033</v>
      </c>
      <c r="H23" s="7">
        <v>3.0004932317641257</v>
      </c>
      <c r="I23" s="4">
        <f t="shared" si="0"/>
        <v>2.3408461627183104</v>
      </c>
      <c r="J23" s="13" t="s">
        <v>11</v>
      </c>
    </row>
    <row r="24" spans="1:10" x14ac:dyDescent="0.3">
      <c r="A24" s="2">
        <v>2008</v>
      </c>
      <c r="B24" s="7">
        <v>20.257232228001001</v>
      </c>
      <c r="C24" s="7">
        <v>139.888211813552</v>
      </c>
      <c r="D24" s="7">
        <v>160.25015778300499</v>
      </c>
      <c r="E24" s="7">
        <v>114.692280327286</v>
      </c>
      <c r="F24" s="7">
        <v>64.675687369704605</v>
      </c>
      <c r="G24" s="7">
        <v>16.727658560879998</v>
      </c>
      <c r="H24" s="7">
        <v>2.3585488133165402</v>
      </c>
      <c r="I24" s="4">
        <f>5*SUM(B24:H24)/1000</f>
        <v>2.5942488844787253</v>
      </c>
      <c r="J24" s="13" t="s">
        <v>11</v>
      </c>
    </row>
    <row r="25" spans="1:10" x14ac:dyDescent="0.3">
      <c r="A25" s="6">
        <v>2009</v>
      </c>
      <c r="B25" s="7">
        <v>19.909680782860484</v>
      </c>
      <c r="C25" s="7">
        <v>147.82229907664691</v>
      </c>
      <c r="D25" s="7">
        <v>164.90332281331004</v>
      </c>
      <c r="E25" s="7">
        <v>115.95516377534007</v>
      </c>
      <c r="F25" s="7">
        <v>70.064234181626389</v>
      </c>
      <c r="G25" s="7">
        <v>17.635899229489258</v>
      </c>
      <c r="H25" s="7">
        <v>2.6470167405923593</v>
      </c>
      <c r="I25" s="4">
        <f>5*SUM(B25:H25)/1000</f>
        <v>2.6946880829993276</v>
      </c>
      <c r="J25" s="13" t="s">
        <v>11</v>
      </c>
    </row>
    <row r="26" spans="1:10" x14ac:dyDescent="0.3">
      <c r="A26" s="2">
        <v>2010</v>
      </c>
      <c r="B26" s="7">
        <v>19.14188066437854</v>
      </c>
      <c r="C26" s="7">
        <v>127.43299246846892</v>
      </c>
      <c r="D26" s="7">
        <v>143.37860844094536</v>
      </c>
      <c r="E26" s="7">
        <v>104.07679840418901</v>
      </c>
      <c r="F26" s="7">
        <v>62.833701712736833</v>
      </c>
      <c r="G26" s="7">
        <v>18.565160870978225</v>
      </c>
      <c r="H26" s="7">
        <v>2.599663436430105</v>
      </c>
      <c r="I26" s="4">
        <f>5*SUM(B26:H26)/1000</f>
        <v>2.3901440299906347</v>
      </c>
      <c r="J26" s="13" t="s">
        <v>11</v>
      </c>
    </row>
    <row r="27" spans="1:10" x14ac:dyDescent="0.3">
      <c r="A27" s="6">
        <v>2011</v>
      </c>
      <c r="B27" s="7">
        <v>20.2</v>
      </c>
      <c r="C27" s="7">
        <v>142</v>
      </c>
      <c r="D27" s="7">
        <v>160.6</v>
      </c>
      <c r="E27" s="7">
        <v>108.8</v>
      </c>
      <c r="F27" s="7">
        <v>67.8</v>
      </c>
      <c r="G27" s="7">
        <v>18.899999999999999</v>
      </c>
      <c r="H27" s="7">
        <v>3.4</v>
      </c>
      <c r="I27" s="4">
        <f t="shared" ref="I27:I28" si="1">5*SUM(B27:H27)/1000</f>
        <v>2.6084999999999994</v>
      </c>
      <c r="J27" s="13" t="s">
        <v>11</v>
      </c>
    </row>
    <row r="28" spans="1:10" x14ac:dyDescent="0.3">
      <c r="A28" s="2">
        <v>2012</v>
      </c>
      <c r="B28" s="7">
        <v>32.879072681704258</v>
      </c>
      <c r="C28" s="7">
        <v>157.22164860873318</v>
      </c>
      <c r="D28" s="7">
        <v>157.49176057452902</v>
      </c>
      <c r="E28" s="7">
        <v>115.47439575937362</v>
      </c>
      <c r="F28" s="7">
        <v>68.916646860502993</v>
      </c>
      <c r="G28" s="7">
        <v>15.605978965854437</v>
      </c>
      <c r="H28" s="7">
        <v>0.62425451748470018</v>
      </c>
      <c r="I28" s="4">
        <f t="shared" si="1"/>
        <v>2.7410687898409112</v>
      </c>
      <c r="J28" s="13" t="s">
        <v>11</v>
      </c>
    </row>
  </sheetData>
  <mergeCells count="4">
    <mergeCell ref="B1:H1"/>
    <mergeCell ref="I1:I2"/>
    <mergeCell ref="A1:A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UNHQ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Spoorenberg</dc:creator>
  <cp:lastModifiedBy>Kubisch, Karolin</cp:lastModifiedBy>
  <dcterms:created xsi:type="dcterms:W3CDTF">2013-10-23T15:51:46Z</dcterms:created>
  <dcterms:modified xsi:type="dcterms:W3CDTF">2014-02-12T16:59:34Z</dcterms:modified>
</cp:coreProperties>
</file>